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055" windowHeight="7245" tabRatio="556" activeTab="0"/>
  </bookViews>
  <sheets>
    <sheet name="Свод общий" sheetId="1" r:id="rId1"/>
    <sheet name="Свод офис" sheetId="2" state="hidden" r:id="rId2"/>
    <sheet name="Свод население" sheetId="3" state="hidden" r:id="rId3"/>
  </sheets>
  <externalReferences>
    <externalReference r:id="rId6"/>
  </externalReferences>
  <definedNames>
    <definedName name="_xlnm.Print_Area" localSheetId="2">'Свод население'!$A$1:$G$184</definedName>
    <definedName name="_xlnm.Print_Area" localSheetId="0">'Свод общий'!$A$1:$G$183</definedName>
  </definedNames>
  <calcPr fullCalcOnLoad="1"/>
</workbook>
</file>

<file path=xl/comments2.xml><?xml version="1.0" encoding="utf-8"?>
<comments xmlns="http://schemas.openxmlformats.org/spreadsheetml/2006/main">
  <authors>
    <author>Гульнара</author>
  </authors>
  <commentList>
    <comment ref="B52" authorId="0">
      <text>
        <r>
          <rPr>
            <sz val="9"/>
            <rFont val="Tahoma"/>
            <family val="2"/>
          </rPr>
          <t xml:space="preserve">Автопарковка
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м-н Челны-Хлеб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<sst xmlns="http://schemas.openxmlformats.org/spreadsheetml/2006/main" count="305" uniqueCount="24">
  <si>
    <t>пр. Набережночелнинский 5А (17А/24 А)</t>
  </si>
  <si>
    <t>Электроэнергия, кВт/час</t>
  </si>
  <si>
    <t>Холодное водоснабжение, куб.м.</t>
  </si>
  <si>
    <t>Горячее водоснабжение, куб.м.</t>
  </si>
  <si>
    <t>Стоки, куб.м.</t>
  </si>
  <si>
    <t>Тепловая энергия на отопление, Гкал</t>
  </si>
  <si>
    <t>Тепловая энергия на подогрев, Гкал</t>
  </si>
  <si>
    <t>ул.Железнодорожников д12А (14-05/1)</t>
  </si>
  <si>
    <t>пр.Чулман, д     (12/34А)</t>
  </si>
  <si>
    <t>пр. Набережночелнинский 5Б (17А/24 Б)</t>
  </si>
  <si>
    <t>ул. Пушкина д.5 (42/21 А)</t>
  </si>
  <si>
    <t>ул. Раскольникова д51 (38/09 3А)</t>
  </si>
  <si>
    <t>ул. И. Маннанова д.8 (37/20 В)</t>
  </si>
  <si>
    <t>б-р Кол Гали 19 (59/07)</t>
  </si>
  <si>
    <t>ул. Ш. Усманова д87 (44/11А)</t>
  </si>
  <si>
    <t>ул. Ш. Усманова д87А (44/17А)</t>
  </si>
  <si>
    <t>ул. И. Маннанова д.10 (37/20 Г)</t>
  </si>
  <si>
    <t>пр.Р.Беляева, 76 (12/07 А)</t>
  </si>
  <si>
    <t>пр.Р.Беляева, 76А (12/07 Б)</t>
  </si>
  <si>
    <t>53/21 Г</t>
  </si>
  <si>
    <t>16/01А</t>
  </si>
  <si>
    <t>2015 г</t>
  </si>
  <si>
    <t>2015 г- офисы</t>
  </si>
  <si>
    <t>2015 г- население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</si>
</sst>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2"/>
    </font>
    <font>
      <sz val="10"/>
      <color rgb="FFFF0000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" fontId="0" fillId="0" borderId="10" xfId="0" applyNumberForma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%20&#1076;&#1083;&#1103;%20&#1078;&#1080;&#1090;&#1077;&#1083;&#1077;&#1081;%20&#1076;&#1086;&#1084;&#1086;&#1074;\&#1050;&#1086;&#1084;&#1084;&#1091;&#1085;&#1072;&#1083;&#1082;&#1072;\&#1056;&#1072;&#1089;&#1093;&#1086;&#1076;%20&#1050;&#1059;%20&#1086;&#1073;&#1098;&#1077;&#1084;%20(&#1078;.&#1076;&#1086;&#1084;%20&#1080;%20&#1086;&#1092;&#1080;&#1089;)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бщий"/>
      <sheetName val="Свод офис"/>
      <sheetName val="Свод население"/>
      <sheetName val="ээнергия"/>
      <sheetName val="хол вода"/>
      <sheetName val="гор вода"/>
      <sheetName val="тепло"/>
      <sheetName val="стоки"/>
    </sheetNames>
    <sheetDataSet>
      <sheetData sheetId="0">
        <row r="4">
          <cell r="B4">
            <v>71326</v>
          </cell>
          <cell r="C4">
            <v>891</v>
          </cell>
          <cell r="D4">
            <v>640</v>
          </cell>
          <cell r="E4">
            <v>47.658</v>
          </cell>
          <cell r="F4">
            <v>266.674</v>
          </cell>
          <cell r="G4">
            <v>1531</v>
          </cell>
        </row>
        <row r="5">
          <cell r="B5">
            <v>62148</v>
          </cell>
          <cell r="C5">
            <v>933</v>
          </cell>
          <cell r="D5">
            <v>667</v>
          </cell>
          <cell r="E5">
            <v>50.065</v>
          </cell>
          <cell r="F5">
            <v>248.847</v>
          </cell>
          <cell r="G5">
            <v>1600</v>
          </cell>
        </row>
        <row r="6">
          <cell r="B6">
            <v>52150</v>
          </cell>
          <cell r="C6">
            <v>830</v>
          </cell>
          <cell r="D6">
            <v>603</v>
          </cell>
          <cell r="E6">
            <v>44.885359</v>
          </cell>
          <cell r="F6">
            <v>180.699</v>
          </cell>
          <cell r="G6">
            <v>1433</v>
          </cell>
        </row>
        <row r="7">
          <cell r="B7">
            <v>57100</v>
          </cell>
          <cell r="C7">
            <v>924</v>
          </cell>
          <cell r="D7">
            <v>696</v>
          </cell>
          <cell r="E7">
            <v>53.0267</v>
          </cell>
          <cell r="F7">
            <v>165.208</v>
          </cell>
          <cell r="G7">
            <v>1620</v>
          </cell>
        </row>
        <row r="8">
          <cell r="B8">
            <v>59191</v>
          </cell>
          <cell r="C8">
            <v>1064</v>
          </cell>
          <cell r="D8">
            <v>384</v>
          </cell>
          <cell r="E8">
            <v>67.449</v>
          </cell>
          <cell r="F8">
            <v>53.781</v>
          </cell>
          <cell r="G8">
            <v>1448</v>
          </cell>
        </row>
        <row r="9">
          <cell r="B9">
            <v>29332</v>
          </cell>
          <cell r="C9">
            <v>956</v>
          </cell>
          <cell r="D9">
            <v>340</v>
          </cell>
          <cell r="E9">
            <v>34.425</v>
          </cell>
          <cell r="F9">
            <v>0</v>
          </cell>
          <cell r="G9">
            <v>1296</v>
          </cell>
        </row>
        <row r="10">
          <cell r="B10">
            <v>29530</v>
          </cell>
          <cell r="C10">
            <v>956</v>
          </cell>
          <cell r="D10">
            <v>340</v>
          </cell>
          <cell r="E10">
            <v>34.425406</v>
          </cell>
          <cell r="F10">
            <v>0</v>
          </cell>
          <cell r="G10">
            <v>1296</v>
          </cell>
        </row>
        <row r="11">
          <cell r="B11">
            <v>28897</v>
          </cell>
          <cell r="C11">
            <v>859</v>
          </cell>
          <cell r="D11">
            <v>353</v>
          </cell>
          <cell r="E11">
            <v>23.513</v>
          </cell>
          <cell r="F11">
            <v>0</v>
          </cell>
          <cell r="G11">
            <v>1212</v>
          </cell>
        </row>
        <row r="12">
          <cell r="B12">
            <v>33630</v>
          </cell>
          <cell r="C12">
            <v>1091</v>
          </cell>
          <cell r="D12">
            <v>630</v>
          </cell>
          <cell r="E12">
            <v>35.6234</v>
          </cell>
          <cell r="F12">
            <v>0</v>
          </cell>
          <cell r="G12">
            <v>1721</v>
          </cell>
        </row>
        <row r="13">
          <cell r="B13">
            <v>34745</v>
          </cell>
          <cell r="C13">
            <v>1113</v>
          </cell>
          <cell r="D13">
            <v>579</v>
          </cell>
          <cell r="E13">
            <v>49.966</v>
          </cell>
          <cell r="F13">
            <v>81.806</v>
          </cell>
          <cell r="G13">
            <v>1692</v>
          </cell>
        </row>
        <row r="14">
          <cell r="B14">
            <v>40663</v>
          </cell>
          <cell r="C14">
            <v>1001</v>
          </cell>
          <cell r="D14">
            <v>664</v>
          </cell>
          <cell r="E14">
            <v>53.853</v>
          </cell>
          <cell r="F14">
            <v>163.765</v>
          </cell>
          <cell r="G14">
            <v>1665</v>
          </cell>
        </row>
        <row r="15">
          <cell r="B15">
            <v>41082</v>
          </cell>
          <cell r="C15">
            <v>1034</v>
          </cell>
          <cell r="D15">
            <v>708</v>
          </cell>
          <cell r="E15">
            <v>57.419</v>
          </cell>
          <cell r="F15">
            <v>162.629</v>
          </cell>
          <cell r="G15">
            <v>1742</v>
          </cell>
        </row>
        <row r="20">
          <cell r="B20">
            <v>53412</v>
          </cell>
          <cell r="C20">
            <v>826</v>
          </cell>
          <cell r="D20">
            <v>716</v>
          </cell>
          <cell r="E20">
            <v>60.746</v>
          </cell>
          <cell r="F20">
            <v>244.9</v>
          </cell>
          <cell r="G20">
            <v>1542</v>
          </cell>
        </row>
        <row r="21">
          <cell r="B21">
            <v>62349</v>
          </cell>
          <cell r="C21">
            <v>943</v>
          </cell>
          <cell r="D21">
            <v>708</v>
          </cell>
          <cell r="E21">
            <v>59.971</v>
          </cell>
          <cell r="F21">
            <v>230.749</v>
          </cell>
          <cell r="G21">
            <v>1651</v>
          </cell>
        </row>
        <row r="22">
          <cell r="B22">
            <v>32474</v>
          </cell>
          <cell r="C22">
            <v>740</v>
          </cell>
          <cell r="D22">
            <v>640</v>
          </cell>
          <cell r="E22">
            <v>54.366</v>
          </cell>
          <cell r="F22">
            <v>166.46</v>
          </cell>
          <cell r="G22">
            <v>1380</v>
          </cell>
        </row>
        <row r="23">
          <cell r="B23">
            <v>33401</v>
          </cell>
          <cell r="C23">
            <v>893</v>
          </cell>
          <cell r="D23">
            <v>739</v>
          </cell>
          <cell r="E23">
            <v>62.5734</v>
          </cell>
          <cell r="F23">
            <v>150.83665</v>
          </cell>
          <cell r="G23">
            <v>1632</v>
          </cell>
        </row>
        <row r="24">
          <cell r="B24">
            <v>39163</v>
          </cell>
          <cell r="C24">
            <v>1006</v>
          </cell>
          <cell r="D24">
            <v>407</v>
          </cell>
          <cell r="E24">
            <v>34.736</v>
          </cell>
          <cell r="F24">
            <v>24.394</v>
          </cell>
          <cell r="G24">
            <v>1413</v>
          </cell>
        </row>
        <row r="25">
          <cell r="B25">
            <v>32970</v>
          </cell>
          <cell r="C25">
            <v>1093</v>
          </cell>
          <cell r="D25">
            <v>361</v>
          </cell>
          <cell r="E25">
            <v>37.1245</v>
          </cell>
          <cell r="F25">
            <v>0</v>
          </cell>
          <cell r="G25">
            <v>1454</v>
          </cell>
        </row>
        <row r="26">
          <cell r="B26">
            <v>33784</v>
          </cell>
          <cell r="C26">
            <v>1169</v>
          </cell>
          <cell r="D26">
            <v>361</v>
          </cell>
          <cell r="E26">
            <v>37.124594</v>
          </cell>
          <cell r="F26">
            <v>0</v>
          </cell>
          <cell r="G26">
            <v>1530</v>
          </cell>
        </row>
        <row r="27">
          <cell r="B27">
            <v>33310</v>
          </cell>
          <cell r="C27">
            <v>1421</v>
          </cell>
          <cell r="D27">
            <v>375</v>
          </cell>
          <cell r="E27">
            <v>25.3567</v>
          </cell>
          <cell r="F27">
            <v>0</v>
          </cell>
          <cell r="G27">
            <v>1796</v>
          </cell>
        </row>
        <row r="28">
          <cell r="B28">
            <v>39188</v>
          </cell>
          <cell r="C28">
            <v>560</v>
          </cell>
          <cell r="D28">
            <v>669</v>
          </cell>
          <cell r="E28">
            <v>38.4165</v>
          </cell>
          <cell r="F28">
            <v>0</v>
          </cell>
          <cell r="G28">
            <v>1229</v>
          </cell>
        </row>
        <row r="29">
          <cell r="B29">
            <v>40619</v>
          </cell>
          <cell r="C29">
            <v>1047</v>
          </cell>
          <cell r="D29">
            <v>544</v>
          </cell>
          <cell r="E29">
            <v>44.175</v>
          </cell>
          <cell r="F29">
            <v>94.694</v>
          </cell>
          <cell r="G29">
            <v>1591</v>
          </cell>
        </row>
        <row r="30">
          <cell r="B30">
            <v>46618</v>
          </cell>
          <cell r="C30">
            <v>988</v>
          </cell>
          <cell r="D30">
            <v>655</v>
          </cell>
          <cell r="E30">
            <v>53.164</v>
          </cell>
          <cell r="F30">
            <v>181.517</v>
          </cell>
          <cell r="G30">
            <v>1643</v>
          </cell>
        </row>
        <row r="31">
          <cell r="B31">
            <v>48677</v>
          </cell>
          <cell r="C31">
            <v>930</v>
          </cell>
          <cell r="D31">
            <v>636</v>
          </cell>
          <cell r="E31">
            <v>51.644</v>
          </cell>
          <cell r="F31">
            <v>185.658</v>
          </cell>
          <cell r="G31">
            <v>1566</v>
          </cell>
        </row>
        <row r="36">
          <cell r="B36">
            <v>14011</v>
          </cell>
          <cell r="C36">
            <v>309</v>
          </cell>
          <cell r="D36">
            <v>143</v>
          </cell>
          <cell r="E36">
            <v>14.484</v>
          </cell>
          <cell r="F36">
            <v>72.836</v>
          </cell>
          <cell r="G36">
            <v>452</v>
          </cell>
        </row>
        <row r="37">
          <cell r="B37">
            <v>12138</v>
          </cell>
          <cell r="C37">
            <v>369</v>
          </cell>
          <cell r="D37">
            <v>146</v>
          </cell>
          <cell r="E37">
            <v>14.121</v>
          </cell>
          <cell r="F37">
            <v>66.284</v>
          </cell>
          <cell r="G37">
            <v>515</v>
          </cell>
        </row>
        <row r="38">
          <cell r="B38">
            <v>9074</v>
          </cell>
          <cell r="C38">
            <v>300</v>
          </cell>
          <cell r="D38">
            <v>128</v>
          </cell>
          <cell r="E38">
            <v>12.521</v>
          </cell>
          <cell r="F38">
            <v>46.703</v>
          </cell>
          <cell r="G38">
            <v>428</v>
          </cell>
        </row>
        <row r="39">
          <cell r="B39">
            <v>7779</v>
          </cell>
          <cell r="C39">
            <v>331</v>
          </cell>
          <cell r="D39">
            <v>147</v>
          </cell>
          <cell r="E39">
            <v>14.2772</v>
          </cell>
          <cell r="F39">
            <v>42.2089</v>
          </cell>
          <cell r="G39">
            <v>478</v>
          </cell>
        </row>
        <row r="40">
          <cell r="B40">
            <v>7378</v>
          </cell>
          <cell r="C40">
            <v>325</v>
          </cell>
          <cell r="D40">
            <v>148</v>
          </cell>
          <cell r="E40">
            <v>16.604</v>
          </cell>
          <cell r="F40">
            <v>9.236</v>
          </cell>
          <cell r="G40">
            <v>473</v>
          </cell>
        </row>
        <row r="41">
          <cell r="B41">
            <v>7847</v>
          </cell>
          <cell r="C41">
            <v>325</v>
          </cell>
          <cell r="D41">
            <v>146</v>
          </cell>
          <cell r="E41">
            <v>17.03</v>
          </cell>
          <cell r="F41">
            <v>0</v>
          </cell>
          <cell r="G41">
            <v>471</v>
          </cell>
        </row>
        <row r="42">
          <cell r="B42">
            <v>7477</v>
          </cell>
          <cell r="C42">
            <v>341</v>
          </cell>
          <cell r="D42">
            <v>79</v>
          </cell>
          <cell r="E42">
            <v>9.39</v>
          </cell>
          <cell r="F42">
            <v>0</v>
          </cell>
          <cell r="G42">
            <v>420</v>
          </cell>
        </row>
        <row r="43">
          <cell r="B43">
            <v>8424</v>
          </cell>
          <cell r="C43">
            <v>370</v>
          </cell>
          <cell r="D43">
            <v>139</v>
          </cell>
          <cell r="E43">
            <v>16.12</v>
          </cell>
          <cell r="F43">
            <v>0</v>
          </cell>
          <cell r="G43">
            <v>509</v>
          </cell>
        </row>
        <row r="44">
          <cell r="B44">
            <v>7634</v>
          </cell>
          <cell r="C44">
            <v>343</v>
          </cell>
          <cell r="D44">
            <v>135</v>
          </cell>
          <cell r="E44">
            <v>16.49</v>
          </cell>
          <cell r="F44">
            <v>0</v>
          </cell>
          <cell r="G44">
            <v>478</v>
          </cell>
        </row>
        <row r="45">
          <cell r="B45">
            <v>8528</v>
          </cell>
          <cell r="C45">
            <v>369</v>
          </cell>
          <cell r="D45">
            <v>128</v>
          </cell>
          <cell r="E45">
            <v>13.028</v>
          </cell>
          <cell r="F45">
            <v>31.702</v>
          </cell>
          <cell r="G45">
            <v>497</v>
          </cell>
        </row>
        <row r="46">
          <cell r="B46">
            <v>8805</v>
          </cell>
          <cell r="C46">
            <v>366</v>
          </cell>
          <cell r="D46">
            <v>140</v>
          </cell>
          <cell r="E46">
            <v>14.25</v>
          </cell>
          <cell r="F46">
            <v>52.87</v>
          </cell>
          <cell r="G46">
            <v>506</v>
          </cell>
        </row>
        <row r="47">
          <cell r="B47">
            <v>8281</v>
          </cell>
          <cell r="C47">
            <v>325</v>
          </cell>
          <cell r="D47">
            <v>145</v>
          </cell>
          <cell r="E47">
            <v>14.759</v>
          </cell>
          <cell r="F47">
            <v>54.111</v>
          </cell>
          <cell r="G47">
            <v>470</v>
          </cell>
        </row>
        <row r="53">
          <cell r="B53">
            <v>28610</v>
          </cell>
          <cell r="C53">
            <v>802</v>
          </cell>
          <cell r="D53">
            <v>255</v>
          </cell>
          <cell r="E53">
            <v>26.236</v>
          </cell>
          <cell r="F53">
            <v>167.904</v>
          </cell>
          <cell r="G53">
            <v>1057</v>
          </cell>
        </row>
        <row r="54">
          <cell r="B54">
            <v>24410</v>
          </cell>
          <cell r="C54">
            <v>810</v>
          </cell>
          <cell r="D54">
            <v>302</v>
          </cell>
          <cell r="E54">
            <v>31.081</v>
          </cell>
          <cell r="F54">
            <v>162.249</v>
          </cell>
          <cell r="G54">
            <v>1112</v>
          </cell>
        </row>
        <row r="55">
          <cell r="B55">
            <v>21270</v>
          </cell>
          <cell r="C55">
            <v>700</v>
          </cell>
          <cell r="D55">
            <v>263</v>
          </cell>
          <cell r="E55">
            <v>27.011</v>
          </cell>
          <cell r="F55">
            <v>107.189</v>
          </cell>
          <cell r="G55">
            <v>963</v>
          </cell>
        </row>
        <row r="56">
          <cell r="B56">
            <v>23620</v>
          </cell>
          <cell r="C56">
            <v>832</v>
          </cell>
          <cell r="D56">
            <v>309</v>
          </cell>
          <cell r="E56">
            <v>31.7556</v>
          </cell>
          <cell r="F56">
            <v>87.944</v>
          </cell>
          <cell r="G56">
            <v>1141</v>
          </cell>
        </row>
        <row r="57">
          <cell r="B57">
            <v>21410</v>
          </cell>
          <cell r="C57">
            <v>830</v>
          </cell>
          <cell r="D57">
            <v>272</v>
          </cell>
          <cell r="E57">
            <v>27.981</v>
          </cell>
          <cell r="F57">
            <v>21.919</v>
          </cell>
          <cell r="G57">
            <v>1102</v>
          </cell>
        </row>
        <row r="58">
          <cell r="B58">
            <v>19570</v>
          </cell>
          <cell r="C58">
            <v>789</v>
          </cell>
          <cell r="D58">
            <v>245</v>
          </cell>
          <cell r="E58">
            <v>34.61</v>
          </cell>
          <cell r="F58">
            <v>0</v>
          </cell>
          <cell r="G58">
            <v>1034</v>
          </cell>
        </row>
        <row r="59">
          <cell r="B59">
            <v>21390</v>
          </cell>
          <cell r="C59">
            <v>845</v>
          </cell>
          <cell r="D59">
            <v>153</v>
          </cell>
          <cell r="E59">
            <v>22.83</v>
          </cell>
          <cell r="F59">
            <v>0</v>
          </cell>
          <cell r="G59">
            <v>998</v>
          </cell>
        </row>
        <row r="60">
          <cell r="B60">
            <v>21230</v>
          </cell>
          <cell r="C60">
            <v>808</v>
          </cell>
          <cell r="D60">
            <v>148</v>
          </cell>
          <cell r="E60">
            <v>21.02</v>
          </cell>
          <cell r="F60">
            <v>0</v>
          </cell>
          <cell r="G60">
            <v>956</v>
          </cell>
        </row>
        <row r="61">
          <cell r="B61">
            <v>22350</v>
          </cell>
          <cell r="C61">
            <v>710</v>
          </cell>
          <cell r="D61">
            <v>246</v>
          </cell>
          <cell r="E61">
            <v>31.54</v>
          </cell>
          <cell r="F61">
            <v>0</v>
          </cell>
          <cell r="G61">
            <v>956</v>
          </cell>
        </row>
        <row r="62">
          <cell r="B62">
            <v>24560</v>
          </cell>
          <cell r="C62">
            <v>775</v>
          </cell>
          <cell r="D62">
            <v>282</v>
          </cell>
          <cell r="E62">
            <v>27.174</v>
          </cell>
          <cell r="F62">
            <v>62.276</v>
          </cell>
          <cell r="G62">
            <v>1057</v>
          </cell>
        </row>
        <row r="63">
          <cell r="B63">
            <v>26810</v>
          </cell>
          <cell r="C63">
            <v>779</v>
          </cell>
          <cell r="D63">
            <v>290</v>
          </cell>
          <cell r="E63">
            <v>27.945</v>
          </cell>
          <cell r="F63">
            <v>122.065</v>
          </cell>
          <cell r="G63">
            <v>1069</v>
          </cell>
        </row>
        <row r="64">
          <cell r="B64">
            <v>26680</v>
          </cell>
          <cell r="C64">
            <v>732</v>
          </cell>
          <cell r="D64">
            <v>300</v>
          </cell>
          <cell r="E64">
            <v>28.909</v>
          </cell>
          <cell r="F64">
            <v>127.851</v>
          </cell>
          <cell r="G64">
            <v>1032</v>
          </cell>
        </row>
        <row r="69">
          <cell r="B69">
            <v>28590</v>
          </cell>
          <cell r="C69">
            <v>762</v>
          </cell>
          <cell r="D69">
            <v>576</v>
          </cell>
          <cell r="E69">
            <v>57.398</v>
          </cell>
          <cell r="F69">
            <v>143.141</v>
          </cell>
          <cell r="G69">
            <v>1338</v>
          </cell>
        </row>
        <row r="70">
          <cell r="B70">
            <v>23940</v>
          </cell>
          <cell r="C70">
            <v>778</v>
          </cell>
          <cell r="D70">
            <v>587</v>
          </cell>
          <cell r="E70">
            <v>58.49</v>
          </cell>
          <cell r="F70">
            <v>145.86</v>
          </cell>
          <cell r="G70">
            <v>1365</v>
          </cell>
        </row>
        <row r="71">
          <cell r="B71">
            <v>21250</v>
          </cell>
          <cell r="C71">
            <v>676</v>
          </cell>
          <cell r="D71">
            <v>527</v>
          </cell>
          <cell r="E71">
            <v>52.543</v>
          </cell>
          <cell r="F71">
            <v>97.177</v>
          </cell>
          <cell r="G71">
            <v>1203</v>
          </cell>
        </row>
        <row r="72">
          <cell r="B72">
            <v>23480</v>
          </cell>
          <cell r="C72">
            <v>820</v>
          </cell>
          <cell r="D72">
            <v>561</v>
          </cell>
          <cell r="E72">
            <v>55.9393</v>
          </cell>
          <cell r="F72">
            <v>87.7006</v>
          </cell>
          <cell r="G72">
            <v>1381</v>
          </cell>
        </row>
        <row r="73">
          <cell r="B73">
            <v>22230</v>
          </cell>
          <cell r="C73">
            <v>846</v>
          </cell>
          <cell r="D73">
            <v>498</v>
          </cell>
          <cell r="E73">
            <v>49.635</v>
          </cell>
          <cell r="F73">
            <v>10.275</v>
          </cell>
          <cell r="G73">
            <v>1344</v>
          </cell>
        </row>
        <row r="74">
          <cell r="B74">
            <v>20770</v>
          </cell>
          <cell r="C74">
            <v>841</v>
          </cell>
          <cell r="D74">
            <v>466</v>
          </cell>
          <cell r="E74">
            <v>39.46</v>
          </cell>
          <cell r="F74">
            <v>0</v>
          </cell>
          <cell r="G74">
            <v>1307</v>
          </cell>
        </row>
        <row r="75">
          <cell r="B75">
            <v>21840</v>
          </cell>
          <cell r="C75">
            <v>907</v>
          </cell>
          <cell r="D75">
            <v>294</v>
          </cell>
          <cell r="E75">
            <v>25.56</v>
          </cell>
          <cell r="F75">
            <v>0</v>
          </cell>
          <cell r="G75">
            <v>1201</v>
          </cell>
        </row>
        <row r="76">
          <cell r="B76">
            <v>21460</v>
          </cell>
          <cell r="C76">
            <v>907</v>
          </cell>
          <cell r="D76">
            <v>450</v>
          </cell>
          <cell r="E76">
            <v>38.49</v>
          </cell>
          <cell r="F76">
            <v>0</v>
          </cell>
          <cell r="G76">
            <v>1357</v>
          </cell>
        </row>
        <row r="77">
          <cell r="B77">
            <v>23100</v>
          </cell>
          <cell r="C77">
            <v>842</v>
          </cell>
          <cell r="D77">
            <v>457</v>
          </cell>
          <cell r="E77">
            <v>39.76</v>
          </cell>
          <cell r="F77">
            <v>0</v>
          </cell>
          <cell r="G77">
            <v>1299</v>
          </cell>
        </row>
        <row r="78">
          <cell r="B78">
            <v>24080</v>
          </cell>
          <cell r="C78">
            <v>863</v>
          </cell>
          <cell r="D78">
            <v>480</v>
          </cell>
          <cell r="E78">
            <v>42.926</v>
          </cell>
          <cell r="F78">
            <v>43.614</v>
          </cell>
          <cell r="G78">
            <v>1343</v>
          </cell>
        </row>
        <row r="79">
          <cell r="B79">
            <v>27250</v>
          </cell>
          <cell r="C79">
            <v>838</v>
          </cell>
          <cell r="D79">
            <v>532</v>
          </cell>
          <cell r="E79">
            <v>47.577</v>
          </cell>
          <cell r="F79">
            <v>106.293</v>
          </cell>
          <cell r="G79">
            <v>1370</v>
          </cell>
        </row>
        <row r="80">
          <cell r="B80">
            <v>26380</v>
          </cell>
          <cell r="C80">
            <v>771</v>
          </cell>
          <cell r="D80">
            <v>535</v>
          </cell>
          <cell r="E80">
            <v>47.845</v>
          </cell>
          <cell r="F80">
            <v>111.945</v>
          </cell>
          <cell r="G80">
            <v>1306</v>
          </cell>
        </row>
        <row r="85">
          <cell r="B85">
            <v>20520</v>
          </cell>
          <cell r="C85">
            <v>688</v>
          </cell>
          <cell r="D85">
            <v>418</v>
          </cell>
          <cell r="E85">
            <v>37.805</v>
          </cell>
          <cell r="F85">
            <v>95.425</v>
          </cell>
          <cell r="G85">
            <v>1106</v>
          </cell>
        </row>
        <row r="86">
          <cell r="B86">
            <v>17240</v>
          </cell>
          <cell r="C86">
            <v>738</v>
          </cell>
          <cell r="D86">
            <v>434</v>
          </cell>
          <cell r="E86">
            <v>39.253</v>
          </cell>
          <cell r="F86">
            <v>94.967</v>
          </cell>
          <cell r="G86">
            <v>1172</v>
          </cell>
        </row>
        <row r="87">
          <cell r="B87">
            <v>15300</v>
          </cell>
          <cell r="C87">
            <v>594</v>
          </cell>
          <cell r="D87">
            <v>380</v>
          </cell>
          <cell r="E87">
            <v>34.355</v>
          </cell>
          <cell r="F87">
            <v>63.775</v>
          </cell>
          <cell r="G87">
            <v>974</v>
          </cell>
        </row>
        <row r="88">
          <cell r="B88">
            <v>16120</v>
          </cell>
          <cell r="C88">
            <v>713</v>
          </cell>
          <cell r="D88">
            <v>437</v>
          </cell>
          <cell r="E88">
            <v>39.5293</v>
          </cell>
          <cell r="F88">
            <v>49.5906</v>
          </cell>
          <cell r="G88">
            <v>1150</v>
          </cell>
        </row>
        <row r="89">
          <cell r="B89">
            <v>15700</v>
          </cell>
          <cell r="C89">
            <v>758</v>
          </cell>
          <cell r="D89">
            <v>375</v>
          </cell>
          <cell r="E89">
            <v>33.947</v>
          </cell>
          <cell r="F89">
            <v>9.783</v>
          </cell>
          <cell r="G89">
            <v>1133</v>
          </cell>
        </row>
        <row r="90">
          <cell r="B90">
            <v>13280</v>
          </cell>
          <cell r="C90">
            <v>663</v>
          </cell>
          <cell r="D90">
            <v>293</v>
          </cell>
          <cell r="E90">
            <v>27.53</v>
          </cell>
          <cell r="F90">
            <v>0</v>
          </cell>
          <cell r="G90">
            <v>956</v>
          </cell>
        </row>
        <row r="91">
          <cell r="B91">
            <v>14760</v>
          </cell>
          <cell r="C91">
            <v>735</v>
          </cell>
          <cell r="D91">
            <v>181</v>
          </cell>
          <cell r="E91">
            <v>15.86</v>
          </cell>
          <cell r="F91">
            <v>0</v>
          </cell>
          <cell r="G91">
            <v>916</v>
          </cell>
        </row>
        <row r="92">
          <cell r="B92">
            <v>13740</v>
          </cell>
          <cell r="C92">
            <v>749</v>
          </cell>
          <cell r="D92">
            <v>281</v>
          </cell>
          <cell r="E92">
            <v>25.37</v>
          </cell>
          <cell r="F92">
            <v>0</v>
          </cell>
          <cell r="G92">
            <v>1030</v>
          </cell>
        </row>
        <row r="93">
          <cell r="B93">
            <v>15800</v>
          </cell>
          <cell r="C93">
            <v>687</v>
          </cell>
          <cell r="D93">
            <v>291</v>
          </cell>
          <cell r="E93">
            <v>22.28</v>
          </cell>
          <cell r="F93">
            <v>0</v>
          </cell>
          <cell r="G93">
            <v>978</v>
          </cell>
        </row>
        <row r="94">
          <cell r="B94">
            <v>16900</v>
          </cell>
          <cell r="C94">
            <v>708</v>
          </cell>
          <cell r="D94">
            <v>387</v>
          </cell>
          <cell r="E94">
            <v>33.257</v>
          </cell>
          <cell r="F94">
            <v>32.543</v>
          </cell>
          <cell r="G94">
            <v>1095</v>
          </cell>
        </row>
        <row r="95">
          <cell r="B95">
            <v>17800</v>
          </cell>
          <cell r="C95">
            <v>691</v>
          </cell>
          <cell r="D95">
            <v>431</v>
          </cell>
          <cell r="E95">
            <v>37.038</v>
          </cell>
          <cell r="F95">
            <v>68.052</v>
          </cell>
          <cell r="G95">
            <v>1122</v>
          </cell>
        </row>
        <row r="96">
          <cell r="B96">
            <v>16920</v>
          </cell>
          <cell r="C96">
            <v>634</v>
          </cell>
          <cell r="D96">
            <v>414</v>
          </cell>
          <cell r="E96">
            <v>35.578</v>
          </cell>
          <cell r="F96">
            <v>72.152</v>
          </cell>
          <cell r="G96">
            <v>1048</v>
          </cell>
        </row>
        <row r="101">
          <cell r="B101">
            <v>18132</v>
          </cell>
          <cell r="C101">
            <v>573</v>
          </cell>
          <cell r="D101">
            <v>327</v>
          </cell>
          <cell r="E101">
            <v>28.321</v>
          </cell>
          <cell r="F101">
            <v>98.759</v>
          </cell>
          <cell r="G101">
            <v>900</v>
          </cell>
        </row>
        <row r="102">
          <cell r="B102">
            <v>14108</v>
          </cell>
          <cell r="C102">
            <v>597</v>
          </cell>
          <cell r="D102">
            <v>331</v>
          </cell>
          <cell r="E102">
            <v>28.668</v>
          </cell>
          <cell r="F102">
            <v>97.352</v>
          </cell>
          <cell r="G102">
            <v>928</v>
          </cell>
        </row>
        <row r="103">
          <cell r="B103">
            <v>13001</v>
          </cell>
          <cell r="C103">
            <v>511</v>
          </cell>
          <cell r="D103">
            <v>283</v>
          </cell>
          <cell r="E103">
            <v>24.5</v>
          </cell>
          <cell r="F103">
            <v>64.75</v>
          </cell>
          <cell r="G103">
            <v>794</v>
          </cell>
        </row>
        <row r="104">
          <cell r="B104">
            <v>14221</v>
          </cell>
          <cell r="C104">
            <v>599</v>
          </cell>
          <cell r="D104">
            <v>339</v>
          </cell>
          <cell r="E104">
            <v>29.365</v>
          </cell>
          <cell r="F104">
            <v>55.5349</v>
          </cell>
          <cell r="G104">
            <v>938</v>
          </cell>
        </row>
        <row r="105">
          <cell r="B105">
            <v>14049</v>
          </cell>
          <cell r="C105">
            <v>636</v>
          </cell>
          <cell r="D105">
            <v>325</v>
          </cell>
          <cell r="E105">
            <v>28.122</v>
          </cell>
          <cell r="F105">
            <v>10.448</v>
          </cell>
          <cell r="G105">
            <v>961</v>
          </cell>
        </row>
        <row r="106">
          <cell r="B106">
            <v>12048</v>
          </cell>
          <cell r="C106">
            <v>660</v>
          </cell>
          <cell r="D106">
            <v>200</v>
          </cell>
          <cell r="E106">
            <v>15.82</v>
          </cell>
          <cell r="F106">
            <v>0</v>
          </cell>
          <cell r="G106">
            <v>860</v>
          </cell>
        </row>
        <row r="107">
          <cell r="B107">
            <v>13343</v>
          </cell>
          <cell r="C107">
            <v>640</v>
          </cell>
          <cell r="D107">
            <v>125</v>
          </cell>
          <cell r="E107">
            <v>6.46</v>
          </cell>
          <cell r="F107">
            <v>0</v>
          </cell>
          <cell r="G107">
            <v>765</v>
          </cell>
        </row>
        <row r="108">
          <cell r="B108">
            <v>12216</v>
          </cell>
          <cell r="C108">
            <v>670</v>
          </cell>
          <cell r="D108">
            <v>263</v>
          </cell>
          <cell r="E108">
            <v>16.31</v>
          </cell>
          <cell r="F108">
            <v>0</v>
          </cell>
          <cell r="G108">
            <v>933</v>
          </cell>
        </row>
        <row r="109">
          <cell r="B109">
            <v>14238</v>
          </cell>
          <cell r="C109">
            <v>574</v>
          </cell>
          <cell r="D109">
            <v>293</v>
          </cell>
          <cell r="E109">
            <v>16.48</v>
          </cell>
          <cell r="F109">
            <v>0</v>
          </cell>
          <cell r="G109">
            <v>867</v>
          </cell>
        </row>
        <row r="110">
          <cell r="B110">
            <v>14908</v>
          </cell>
          <cell r="C110">
            <v>623</v>
          </cell>
          <cell r="D110">
            <v>357</v>
          </cell>
          <cell r="E110">
            <v>29.779</v>
          </cell>
          <cell r="F110">
            <v>22.741</v>
          </cell>
          <cell r="G110">
            <v>980</v>
          </cell>
        </row>
        <row r="111">
          <cell r="B111">
            <v>15791</v>
          </cell>
          <cell r="C111">
            <v>611</v>
          </cell>
          <cell r="D111">
            <v>410</v>
          </cell>
          <cell r="E111">
            <v>34.2</v>
          </cell>
          <cell r="F111">
            <v>53.98</v>
          </cell>
          <cell r="G111">
            <v>1021</v>
          </cell>
        </row>
        <row r="112">
          <cell r="B112">
            <v>15302</v>
          </cell>
          <cell r="C112">
            <v>576</v>
          </cell>
          <cell r="D112">
            <v>412</v>
          </cell>
          <cell r="E112">
            <v>34.367</v>
          </cell>
          <cell r="F112">
            <v>63.523</v>
          </cell>
          <cell r="G112">
            <v>988</v>
          </cell>
        </row>
        <row r="117">
          <cell r="B117">
            <v>20230</v>
          </cell>
          <cell r="C117">
            <v>406</v>
          </cell>
          <cell r="D117">
            <v>292</v>
          </cell>
          <cell r="E117">
            <v>27.63</v>
          </cell>
          <cell r="F117">
            <v>120.139</v>
          </cell>
          <cell r="G117">
            <v>698</v>
          </cell>
        </row>
        <row r="118">
          <cell r="B118">
            <v>16190</v>
          </cell>
          <cell r="C118">
            <v>455</v>
          </cell>
          <cell r="D118">
            <v>308</v>
          </cell>
          <cell r="E118">
            <v>29.143</v>
          </cell>
          <cell r="F118">
            <v>116.528</v>
          </cell>
          <cell r="G118">
            <v>763</v>
          </cell>
        </row>
        <row r="119">
          <cell r="B119">
            <v>13970</v>
          </cell>
          <cell r="C119">
            <v>382</v>
          </cell>
          <cell r="D119">
            <v>305</v>
          </cell>
          <cell r="E119">
            <v>28.856</v>
          </cell>
          <cell r="F119">
            <v>74.454</v>
          </cell>
          <cell r="G119">
            <v>687</v>
          </cell>
        </row>
        <row r="120">
          <cell r="B120">
            <v>15210</v>
          </cell>
          <cell r="C120">
            <v>443</v>
          </cell>
          <cell r="D120">
            <v>338</v>
          </cell>
          <cell r="E120">
            <v>31.978</v>
          </cell>
          <cell r="F120">
            <v>66.602</v>
          </cell>
          <cell r="G120">
            <v>781</v>
          </cell>
        </row>
        <row r="121">
          <cell r="B121">
            <v>14550</v>
          </cell>
          <cell r="C121">
            <v>432</v>
          </cell>
          <cell r="D121">
            <v>216</v>
          </cell>
          <cell r="E121">
            <v>20.415</v>
          </cell>
          <cell r="F121">
            <v>8.895</v>
          </cell>
          <cell r="G121">
            <v>648</v>
          </cell>
        </row>
        <row r="122">
          <cell r="B122">
            <v>10660</v>
          </cell>
          <cell r="C122">
            <v>372</v>
          </cell>
          <cell r="D122">
            <v>237</v>
          </cell>
          <cell r="E122">
            <v>20.61</v>
          </cell>
          <cell r="F122">
            <v>0</v>
          </cell>
          <cell r="G122">
            <v>609</v>
          </cell>
        </row>
        <row r="123">
          <cell r="B123">
            <v>11320</v>
          </cell>
          <cell r="C123">
            <v>440</v>
          </cell>
          <cell r="D123">
            <v>226</v>
          </cell>
          <cell r="E123">
            <v>18.12</v>
          </cell>
          <cell r="F123">
            <v>0</v>
          </cell>
          <cell r="G123">
            <v>666</v>
          </cell>
        </row>
        <row r="124">
          <cell r="B124">
            <v>11670</v>
          </cell>
          <cell r="C124">
            <v>477</v>
          </cell>
          <cell r="D124">
            <v>258</v>
          </cell>
          <cell r="E124">
            <v>19.6</v>
          </cell>
          <cell r="F124">
            <v>0</v>
          </cell>
          <cell r="G124">
            <v>735</v>
          </cell>
        </row>
        <row r="125">
          <cell r="B125">
            <v>13730</v>
          </cell>
          <cell r="C125">
            <v>405</v>
          </cell>
          <cell r="D125">
            <v>241</v>
          </cell>
          <cell r="E125">
            <v>17.59</v>
          </cell>
          <cell r="F125">
            <v>0</v>
          </cell>
          <cell r="G125">
            <v>646</v>
          </cell>
        </row>
        <row r="126">
          <cell r="B126">
            <v>14950</v>
          </cell>
          <cell r="C126">
            <v>453</v>
          </cell>
          <cell r="D126">
            <v>277</v>
          </cell>
          <cell r="E126">
            <v>24.345</v>
          </cell>
          <cell r="F126">
            <v>51.185</v>
          </cell>
          <cell r="G126">
            <v>730</v>
          </cell>
        </row>
        <row r="127">
          <cell r="B127">
            <v>17960</v>
          </cell>
          <cell r="C127">
            <v>456</v>
          </cell>
          <cell r="D127">
            <v>319</v>
          </cell>
          <cell r="E127">
            <v>28.037</v>
          </cell>
          <cell r="F127">
            <v>86.243</v>
          </cell>
          <cell r="G127">
            <v>775</v>
          </cell>
        </row>
        <row r="128">
          <cell r="B128">
            <v>16510</v>
          </cell>
          <cell r="C128">
            <v>420</v>
          </cell>
          <cell r="D128">
            <v>285</v>
          </cell>
          <cell r="E128">
            <v>25.049</v>
          </cell>
          <cell r="F128">
            <v>96.731</v>
          </cell>
          <cell r="G128">
            <v>705</v>
          </cell>
        </row>
        <row r="134">
          <cell r="B134">
            <v>33760</v>
          </cell>
          <cell r="C134">
            <v>596</v>
          </cell>
          <cell r="D134">
            <v>330</v>
          </cell>
          <cell r="E134">
            <v>38.701</v>
          </cell>
          <cell r="F134">
            <v>185.899</v>
          </cell>
          <cell r="G134">
            <v>926</v>
          </cell>
        </row>
        <row r="135">
          <cell r="B135">
            <v>27420</v>
          </cell>
          <cell r="C135">
            <v>639</v>
          </cell>
          <cell r="D135">
            <v>365</v>
          </cell>
          <cell r="E135">
            <v>42.804</v>
          </cell>
          <cell r="F135">
            <v>183.106</v>
          </cell>
          <cell r="G135">
            <v>1004</v>
          </cell>
        </row>
        <row r="136">
          <cell r="B136">
            <v>21440</v>
          </cell>
          <cell r="C136">
            <v>534</v>
          </cell>
          <cell r="D136">
            <v>315</v>
          </cell>
          <cell r="E136">
            <v>36.934</v>
          </cell>
          <cell r="F136">
            <v>120.406</v>
          </cell>
          <cell r="G136">
            <v>849</v>
          </cell>
        </row>
        <row r="137">
          <cell r="B137">
            <v>24100</v>
          </cell>
          <cell r="C137">
            <v>674</v>
          </cell>
          <cell r="D137">
            <v>360</v>
          </cell>
          <cell r="E137">
            <v>42.221</v>
          </cell>
          <cell r="F137">
            <v>107.629</v>
          </cell>
          <cell r="G137">
            <v>1034</v>
          </cell>
        </row>
        <row r="138">
          <cell r="B138">
            <v>20820</v>
          </cell>
          <cell r="C138">
            <v>716</v>
          </cell>
          <cell r="D138">
            <v>321</v>
          </cell>
          <cell r="E138">
            <v>37.623</v>
          </cell>
          <cell r="F138">
            <v>26.467</v>
          </cell>
          <cell r="G138">
            <v>1037</v>
          </cell>
        </row>
        <row r="139">
          <cell r="B139">
            <v>18800</v>
          </cell>
          <cell r="C139">
            <v>697</v>
          </cell>
          <cell r="D139">
            <v>298</v>
          </cell>
          <cell r="E139">
            <v>43.41</v>
          </cell>
          <cell r="F139">
            <v>0</v>
          </cell>
          <cell r="G139">
            <v>995</v>
          </cell>
        </row>
        <row r="140">
          <cell r="B140">
            <v>20180</v>
          </cell>
          <cell r="C140">
            <v>783</v>
          </cell>
          <cell r="D140">
            <v>232</v>
          </cell>
          <cell r="E140">
            <v>34.89</v>
          </cell>
          <cell r="F140">
            <v>0</v>
          </cell>
          <cell r="G140">
            <v>1015</v>
          </cell>
        </row>
        <row r="141">
          <cell r="B141">
            <v>19800</v>
          </cell>
          <cell r="C141">
            <v>846</v>
          </cell>
          <cell r="D141">
            <v>290</v>
          </cell>
          <cell r="E141">
            <v>42.41</v>
          </cell>
          <cell r="F141">
            <v>0</v>
          </cell>
          <cell r="G141">
            <v>1136</v>
          </cell>
        </row>
        <row r="142">
          <cell r="B142">
            <v>23380</v>
          </cell>
          <cell r="C142">
            <v>720</v>
          </cell>
          <cell r="D142">
            <v>328</v>
          </cell>
          <cell r="E142">
            <v>37.28</v>
          </cell>
          <cell r="F142">
            <v>0</v>
          </cell>
          <cell r="G142">
            <v>1048</v>
          </cell>
        </row>
        <row r="143">
          <cell r="B143">
            <v>26220</v>
          </cell>
          <cell r="C143">
            <v>790</v>
          </cell>
          <cell r="D143">
            <v>415</v>
          </cell>
          <cell r="E143">
            <v>45.894</v>
          </cell>
          <cell r="F143">
            <v>55.916</v>
          </cell>
          <cell r="G143">
            <v>1205</v>
          </cell>
        </row>
        <row r="144">
          <cell r="B144">
            <v>30660</v>
          </cell>
          <cell r="C144">
            <v>812</v>
          </cell>
          <cell r="D144">
            <v>474</v>
          </cell>
          <cell r="E144">
            <v>52.418</v>
          </cell>
          <cell r="F144">
            <v>116.932</v>
          </cell>
          <cell r="G144">
            <v>1286</v>
          </cell>
        </row>
        <row r="145">
          <cell r="B145">
            <v>28960</v>
          </cell>
          <cell r="C145">
            <v>719</v>
          </cell>
          <cell r="D145">
            <v>429</v>
          </cell>
          <cell r="E145">
            <v>47.442</v>
          </cell>
          <cell r="F145">
            <v>124.458</v>
          </cell>
          <cell r="G145">
            <v>1148</v>
          </cell>
        </row>
        <row r="151">
          <cell r="B151">
            <v>7350</v>
          </cell>
          <cell r="C151">
            <v>254</v>
          </cell>
          <cell r="D151">
            <v>154</v>
          </cell>
          <cell r="E151">
            <v>16.285</v>
          </cell>
          <cell r="F151">
            <v>65.064</v>
          </cell>
          <cell r="G151">
            <v>408</v>
          </cell>
        </row>
        <row r="152">
          <cell r="B152">
            <v>6530</v>
          </cell>
          <cell r="C152">
            <v>323</v>
          </cell>
          <cell r="D152">
            <v>118</v>
          </cell>
          <cell r="E152">
            <v>12.183</v>
          </cell>
          <cell r="F152">
            <v>69.537</v>
          </cell>
          <cell r="G152">
            <v>441</v>
          </cell>
        </row>
        <row r="153">
          <cell r="B153">
            <v>6130</v>
          </cell>
          <cell r="C153">
            <v>257</v>
          </cell>
          <cell r="D153">
            <v>133</v>
          </cell>
          <cell r="E153">
            <v>13.933</v>
          </cell>
          <cell r="F153">
            <v>46.146</v>
          </cell>
          <cell r="G153">
            <v>390</v>
          </cell>
        </row>
        <row r="154">
          <cell r="B154">
            <v>7320</v>
          </cell>
          <cell r="C154">
            <v>308</v>
          </cell>
          <cell r="D154">
            <v>152</v>
          </cell>
          <cell r="E154">
            <v>15.586</v>
          </cell>
          <cell r="F154">
            <v>42.934</v>
          </cell>
          <cell r="G154">
            <v>460</v>
          </cell>
        </row>
        <row r="155">
          <cell r="B155">
            <v>6510</v>
          </cell>
          <cell r="C155">
            <v>313</v>
          </cell>
          <cell r="D155">
            <v>122</v>
          </cell>
          <cell r="E155">
            <v>14.299</v>
          </cell>
          <cell r="F155">
            <v>8.201</v>
          </cell>
          <cell r="G155">
            <v>435</v>
          </cell>
        </row>
        <row r="156">
          <cell r="B156">
            <v>5730</v>
          </cell>
          <cell r="C156">
            <v>306</v>
          </cell>
          <cell r="D156">
            <v>96</v>
          </cell>
          <cell r="E156">
            <v>11.89</v>
          </cell>
          <cell r="F156">
            <v>0</v>
          </cell>
          <cell r="G156">
            <v>402</v>
          </cell>
        </row>
        <row r="157">
          <cell r="B157">
            <v>6340</v>
          </cell>
          <cell r="C157">
            <v>324</v>
          </cell>
          <cell r="D157">
            <v>42</v>
          </cell>
          <cell r="E157">
            <v>5.33</v>
          </cell>
          <cell r="F157">
            <v>0</v>
          </cell>
          <cell r="G157">
            <v>366</v>
          </cell>
        </row>
        <row r="158">
          <cell r="B158">
            <v>6730</v>
          </cell>
          <cell r="C158">
            <v>442</v>
          </cell>
          <cell r="D158">
            <v>100</v>
          </cell>
          <cell r="E158">
            <v>11.95</v>
          </cell>
          <cell r="F158">
            <v>0</v>
          </cell>
          <cell r="G158">
            <v>542</v>
          </cell>
        </row>
        <row r="159">
          <cell r="B159">
            <v>7080</v>
          </cell>
          <cell r="C159">
            <v>341</v>
          </cell>
          <cell r="D159">
            <v>110</v>
          </cell>
          <cell r="E159">
            <v>11.12</v>
          </cell>
          <cell r="F159">
            <v>0</v>
          </cell>
          <cell r="G159">
            <v>451</v>
          </cell>
        </row>
        <row r="160">
          <cell r="B160">
            <v>8210</v>
          </cell>
          <cell r="C160">
            <v>366</v>
          </cell>
          <cell r="D160">
            <v>125</v>
          </cell>
          <cell r="E160">
            <v>13.728</v>
          </cell>
          <cell r="F160">
            <v>25.052</v>
          </cell>
          <cell r="G160">
            <v>491</v>
          </cell>
        </row>
        <row r="161">
          <cell r="B161">
            <v>10220</v>
          </cell>
          <cell r="C161">
            <v>350</v>
          </cell>
          <cell r="D161">
            <v>134</v>
          </cell>
          <cell r="E161">
            <v>14.716</v>
          </cell>
          <cell r="F161">
            <v>43.094</v>
          </cell>
          <cell r="G161">
            <v>484</v>
          </cell>
        </row>
        <row r="162">
          <cell r="B162">
            <v>8920</v>
          </cell>
          <cell r="C162">
            <v>318</v>
          </cell>
          <cell r="D162">
            <v>148</v>
          </cell>
          <cell r="E162">
            <v>16.254</v>
          </cell>
          <cell r="F162">
            <v>43.426</v>
          </cell>
          <cell r="G162">
            <v>466</v>
          </cell>
        </row>
        <row r="168">
          <cell r="B168">
            <v>22560</v>
          </cell>
          <cell r="C168">
            <v>860</v>
          </cell>
          <cell r="D168">
            <v>73</v>
          </cell>
          <cell r="E168">
            <v>8.034</v>
          </cell>
          <cell r="F168">
            <v>186.665</v>
          </cell>
          <cell r="G168">
            <v>933</v>
          </cell>
        </row>
        <row r="169">
          <cell r="B169">
            <v>19520</v>
          </cell>
          <cell r="C169">
            <v>616</v>
          </cell>
          <cell r="D169">
            <v>319</v>
          </cell>
          <cell r="E169">
            <v>36.632</v>
          </cell>
          <cell r="F169">
            <v>160.438</v>
          </cell>
          <cell r="G169">
            <v>935</v>
          </cell>
        </row>
        <row r="170">
          <cell r="B170">
            <v>16860</v>
          </cell>
          <cell r="C170">
            <v>511</v>
          </cell>
          <cell r="D170">
            <v>300</v>
          </cell>
          <cell r="E170">
            <v>34.492</v>
          </cell>
          <cell r="F170">
            <v>102.738</v>
          </cell>
          <cell r="G170">
            <v>811</v>
          </cell>
        </row>
        <row r="171">
          <cell r="B171">
            <v>18900</v>
          </cell>
          <cell r="C171">
            <v>626</v>
          </cell>
          <cell r="D171">
            <v>357</v>
          </cell>
          <cell r="E171">
            <v>40.98</v>
          </cell>
          <cell r="F171">
            <v>82.52</v>
          </cell>
          <cell r="G171">
            <v>983</v>
          </cell>
        </row>
        <row r="172">
          <cell r="B172">
            <v>17220</v>
          </cell>
          <cell r="C172">
            <v>648</v>
          </cell>
          <cell r="D172">
            <v>302</v>
          </cell>
          <cell r="E172">
            <v>35.396</v>
          </cell>
          <cell r="F172">
            <v>13.164</v>
          </cell>
          <cell r="G172">
            <v>950</v>
          </cell>
        </row>
        <row r="173">
          <cell r="B173">
            <v>15220</v>
          </cell>
          <cell r="C173">
            <v>587</v>
          </cell>
          <cell r="D173">
            <v>288</v>
          </cell>
          <cell r="E173">
            <v>33.09</v>
          </cell>
          <cell r="F173">
            <v>0</v>
          </cell>
          <cell r="G173">
            <v>875</v>
          </cell>
        </row>
        <row r="174">
          <cell r="B174">
            <v>17760</v>
          </cell>
          <cell r="C174">
            <v>704</v>
          </cell>
          <cell r="D174">
            <v>215</v>
          </cell>
          <cell r="E174">
            <v>22.62</v>
          </cell>
          <cell r="F174">
            <v>0</v>
          </cell>
          <cell r="G174">
            <v>919</v>
          </cell>
        </row>
        <row r="175">
          <cell r="B175">
            <v>18540</v>
          </cell>
          <cell r="C175">
            <v>811</v>
          </cell>
          <cell r="D175">
            <v>306</v>
          </cell>
          <cell r="E175">
            <v>32.11</v>
          </cell>
          <cell r="F175">
            <v>0</v>
          </cell>
          <cell r="G175">
            <v>1117</v>
          </cell>
        </row>
        <row r="176">
          <cell r="B176">
            <v>20580</v>
          </cell>
          <cell r="C176">
            <v>680</v>
          </cell>
          <cell r="D176">
            <v>325</v>
          </cell>
          <cell r="E176">
            <v>31.99</v>
          </cell>
          <cell r="F176">
            <v>0</v>
          </cell>
          <cell r="G176">
            <v>1005</v>
          </cell>
        </row>
        <row r="177">
          <cell r="B177">
            <v>22220</v>
          </cell>
          <cell r="C177">
            <v>742</v>
          </cell>
          <cell r="D177">
            <v>390</v>
          </cell>
          <cell r="E177">
            <v>42.442</v>
          </cell>
          <cell r="F177">
            <v>38.648</v>
          </cell>
          <cell r="G177">
            <v>1132</v>
          </cell>
        </row>
        <row r="178">
          <cell r="B178">
            <v>24980</v>
          </cell>
          <cell r="C178">
            <v>741</v>
          </cell>
          <cell r="D178">
            <v>426</v>
          </cell>
          <cell r="E178">
            <v>46.359</v>
          </cell>
          <cell r="F178">
            <v>96.231</v>
          </cell>
          <cell r="G178">
            <v>1167</v>
          </cell>
        </row>
        <row r="179">
          <cell r="B179">
            <v>26480</v>
          </cell>
          <cell r="C179">
            <v>736</v>
          </cell>
          <cell r="D179">
            <v>410</v>
          </cell>
          <cell r="E179">
            <v>44.618</v>
          </cell>
          <cell r="F179">
            <v>107.812</v>
          </cell>
          <cell r="G179">
            <v>1146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105.873</v>
          </cell>
          <cell r="G186">
            <v>0</v>
          </cell>
        </row>
        <row r="187">
          <cell r="B187">
            <v>0</v>
          </cell>
          <cell r="C187">
            <v>131</v>
          </cell>
          <cell r="D187">
            <v>36</v>
          </cell>
          <cell r="E187">
            <v>4.234</v>
          </cell>
          <cell r="F187">
            <v>116.662</v>
          </cell>
          <cell r="G187">
            <v>167</v>
          </cell>
        </row>
        <row r="188">
          <cell r="B188">
            <v>9098</v>
          </cell>
          <cell r="C188">
            <v>144</v>
          </cell>
          <cell r="D188">
            <v>90</v>
          </cell>
          <cell r="E188">
            <v>10.561</v>
          </cell>
          <cell r="F188">
            <v>93.42</v>
          </cell>
          <cell r="G188">
            <v>234</v>
          </cell>
        </row>
        <row r="189">
          <cell r="B189">
            <v>8450</v>
          </cell>
          <cell r="C189">
            <v>233</v>
          </cell>
          <cell r="D189">
            <v>126</v>
          </cell>
          <cell r="E189">
            <v>14.768</v>
          </cell>
          <cell r="F189">
            <v>22.752</v>
          </cell>
          <cell r="G189">
            <v>359</v>
          </cell>
        </row>
        <row r="190">
          <cell r="B190">
            <v>8370</v>
          </cell>
          <cell r="C190">
            <v>222</v>
          </cell>
          <cell r="D190">
            <v>135</v>
          </cell>
          <cell r="E190">
            <v>19.56</v>
          </cell>
          <cell r="F190">
            <v>0</v>
          </cell>
          <cell r="G190">
            <v>357</v>
          </cell>
        </row>
        <row r="191">
          <cell r="B191">
            <v>9220</v>
          </cell>
          <cell r="C191">
            <v>295</v>
          </cell>
          <cell r="D191">
            <v>102</v>
          </cell>
          <cell r="E191">
            <v>16.46</v>
          </cell>
          <cell r="F191">
            <v>0</v>
          </cell>
          <cell r="G191">
            <v>397</v>
          </cell>
        </row>
        <row r="192">
          <cell r="B192">
            <v>11260</v>
          </cell>
          <cell r="C192">
            <v>400</v>
          </cell>
          <cell r="D192">
            <v>163</v>
          </cell>
          <cell r="E192">
            <v>19.67</v>
          </cell>
          <cell r="F192">
            <v>0</v>
          </cell>
          <cell r="G192">
            <v>563</v>
          </cell>
        </row>
        <row r="193">
          <cell r="B193">
            <v>12810</v>
          </cell>
          <cell r="C193">
            <v>348</v>
          </cell>
          <cell r="D193">
            <v>173</v>
          </cell>
          <cell r="E193">
            <v>22.53</v>
          </cell>
          <cell r="F193">
            <v>0</v>
          </cell>
          <cell r="G193">
            <v>521</v>
          </cell>
        </row>
        <row r="194">
          <cell r="B194">
            <v>16290</v>
          </cell>
          <cell r="C194">
            <v>431</v>
          </cell>
          <cell r="D194">
            <v>189</v>
          </cell>
          <cell r="E194">
            <v>20.621</v>
          </cell>
          <cell r="F194">
            <v>69.109</v>
          </cell>
          <cell r="G194">
            <v>620</v>
          </cell>
        </row>
        <row r="195">
          <cell r="B195">
            <v>19840</v>
          </cell>
          <cell r="C195">
            <v>451</v>
          </cell>
          <cell r="D195">
            <v>227</v>
          </cell>
          <cell r="E195">
            <v>24.767</v>
          </cell>
          <cell r="F195">
            <v>132.216</v>
          </cell>
          <cell r="G195">
            <v>678</v>
          </cell>
        </row>
        <row r="196">
          <cell r="B196">
            <v>19130</v>
          </cell>
          <cell r="C196">
            <v>450</v>
          </cell>
          <cell r="D196">
            <v>221</v>
          </cell>
          <cell r="E196">
            <v>24.112</v>
          </cell>
          <cell r="F196">
            <v>143.377</v>
          </cell>
          <cell r="G196">
            <v>671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96.13</v>
          </cell>
          <cell r="G203">
            <v>0</v>
          </cell>
        </row>
        <row r="204">
          <cell r="B204">
            <v>0</v>
          </cell>
          <cell r="C204">
            <v>24</v>
          </cell>
          <cell r="D204">
            <v>24</v>
          </cell>
          <cell r="E204">
            <v>2.756</v>
          </cell>
          <cell r="F204">
            <v>100.984</v>
          </cell>
          <cell r="G204">
            <v>48</v>
          </cell>
        </row>
        <row r="205">
          <cell r="B205">
            <v>0</v>
          </cell>
          <cell r="C205">
            <v>87</v>
          </cell>
          <cell r="D205">
            <v>22</v>
          </cell>
          <cell r="E205">
            <v>2.549</v>
          </cell>
          <cell r="F205">
            <v>89.841</v>
          </cell>
          <cell r="G205">
            <v>109</v>
          </cell>
        </row>
        <row r="206">
          <cell r="B206">
            <v>720.4</v>
          </cell>
          <cell r="C206">
            <v>136</v>
          </cell>
          <cell r="D206">
            <v>57</v>
          </cell>
          <cell r="E206">
            <v>6.681</v>
          </cell>
          <cell r="F206">
            <v>22.849</v>
          </cell>
          <cell r="G206">
            <v>193</v>
          </cell>
        </row>
        <row r="207">
          <cell r="B207">
            <v>4370</v>
          </cell>
          <cell r="C207">
            <v>150</v>
          </cell>
          <cell r="D207">
            <v>110</v>
          </cell>
          <cell r="E207">
            <v>14.55</v>
          </cell>
          <cell r="F207">
            <v>0</v>
          </cell>
          <cell r="G207">
            <v>260</v>
          </cell>
        </row>
        <row r="208">
          <cell r="B208">
            <v>4052</v>
          </cell>
          <cell r="C208">
            <v>210</v>
          </cell>
          <cell r="D208">
            <v>110</v>
          </cell>
          <cell r="E208">
            <v>20.64</v>
          </cell>
          <cell r="F208">
            <v>0</v>
          </cell>
          <cell r="G208">
            <v>320</v>
          </cell>
        </row>
        <row r="209">
          <cell r="B209">
            <v>5280</v>
          </cell>
          <cell r="C209">
            <v>123</v>
          </cell>
          <cell r="D209">
            <v>180</v>
          </cell>
          <cell r="E209">
            <v>23.96</v>
          </cell>
          <cell r="F209">
            <v>0</v>
          </cell>
          <cell r="G209">
            <v>303</v>
          </cell>
        </row>
        <row r="210">
          <cell r="B210">
            <v>6400</v>
          </cell>
          <cell r="C210">
            <v>135</v>
          </cell>
          <cell r="D210">
            <v>162</v>
          </cell>
          <cell r="E210">
            <v>21.19</v>
          </cell>
          <cell r="F210">
            <v>0</v>
          </cell>
          <cell r="G210">
            <v>297</v>
          </cell>
        </row>
        <row r="211">
          <cell r="B211">
            <v>8970</v>
          </cell>
          <cell r="C211">
            <v>218</v>
          </cell>
          <cell r="D211">
            <v>121</v>
          </cell>
          <cell r="E211">
            <v>13.211</v>
          </cell>
          <cell r="F211">
            <v>49.699</v>
          </cell>
          <cell r="G211">
            <v>339</v>
          </cell>
        </row>
        <row r="212">
          <cell r="B212">
            <v>10530</v>
          </cell>
          <cell r="C212">
            <v>259</v>
          </cell>
          <cell r="D212">
            <v>164</v>
          </cell>
          <cell r="E212">
            <v>17.906</v>
          </cell>
          <cell r="F212">
            <v>120.334</v>
          </cell>
          <cell r="G212">
            <v>423</v>
          </cell>
        </row>
        <row r="213">
          <cell r="B213">
            <v>11180</v>
          </cell>
          <cell r="C213">
            <v>228</v>
          </cell>
          <cell r="D213">
            <v>164</v>
          </cell>
          <cell r="E213">
            <v>17.906</v>
          </cell>
          <cell r="F213">
            <v>131.564</v>
          </cell>
          <cell r="G213">
            <v>392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113.79</v>
          </cell>
          <cell r="G220">
            <v>0</v>
          </cell>
        </row>
        <row r="221">
          <cell r="B221">
            <v>0</v>
          </cell>
          <cell r="C221">
            <v>236</v>
          </cell>
          <cell r="D221">
            <v>13</v>
          </cell>
          <cell r="E221">
            <v>1.511</v>
          </cell>
          <cell r="F221">
            <v>128.359</v>
          </cell>
          <cell r="G221">
            <v>249</v>
          </cell>
        </row>
        <row r="222">
          <cell r="B222">
            <v>5737</v>
          </cell>
          <cell r="C222">
            <v>234</v>
          </cell>
          <cell r="D222">
            <v>155</v>
          </cell>
          <cell r="E222">
            <v>18.204</v>
          </cell>
          <cell r="F222">
            <v>101.266</v>
          </cell>
          <cell r="G222">
            <v>389</v>
          </cell>
        </row>
        <row r="223">
          <cell r="B223">
            <v>10440</v>
          </cell>
          <cell r="C223">
            <v>326</v>
          </cell>
          <cell r="D223">
            <v>204</v>
          </cell>
          <cell r="E223">
            <v>23.91</v>
          </cell>
          <cell r="F223">
            <v>11.74</v>
          </cell>
          <cell r="G223">
            <v>530</v>
          </cell>
        </row>
        <row r="224">
          <cell r="B224">
            <v>10090</v>
          </cell>
          <cell r="C224">
            <v>324</v>
          </cell>
          <cell r="D224">
            <v>174</v>
          </cell>
          <cell r="E224">
            <v>16.93</v>
          </cell>
          <cell r="F224">
            <v>0</v>
          </cell>
          <cell r="G224">
            <v>498</v>
          </cell>
        </row>
        <row r="225">
          <cell r="B225">
            <v>12230</v>
          </cell>
          <cell r="C225">
            <v>425</v>
          </cell>
          <cell r="D225">
            <v>187</v>
          </cell>
          <cell r="E225">
            <v>18.73</v>
          </cell>
          <cell r="F225">
            <v>0</v>
          </cell>
          <cell r="G225">
            <v>612</v>
          </cell>
        </row>
        <row r="226">
          <cell r="B226">
            <v>14840</v>
          </cell>
          <cell r="C226">
            <v>542</v>
          </cell>
          <cell r="D226">
            <v>359</v>
          </cell>
          <cell r="E226">
            <v>24.74</v>
          </cell>
          <cell r="F226">
            <v>0</v>
          </cell>
          <cell r="G226">
            <v>901</v>
          </cell>
        </row>
        <row r="227">
          <cell r="B227">
            <v>18790</v>
          </cell>
          <cell r="C227">
            <v>592</v>
          </cell>
          <cell r="D227">
            <v>261</v>
          </cell>
          <cell r="E227">
            <v>21.07</v>
          </cell>
          <cell r="F227">
            <v>0</v>
          </cell>
          <cell r="G227">
            <v>853</v>
          </cell>
        </row>
        <row r="228">
          <cell r="B228">
            <v>20420</v>
          </cell>
          <cell r="C228">
            <v>649</v>
          </cell>
          <cell r="D228">
            <v>332</v>
          </cell>
          <cell r="E228">
            <v>36.124</v>
          </cell>
          <cell r="F228">
            <v>46.576</v>
          </cell>
          <cell r="G228">
            <v>981</v>
          </cell>
        </row>
        <row r="229">
          <cell r="B229">
            <v>22110</v>
          </cell>
          <cell r="C229">
            <v>639</v>
          </cell>
          <cell r="D229">
            <v>387</v>
          </cell>
          <cell r="E229">
            <v>42.108</v>
          </cell>
          <cell r="F229">
            <v>105.572</v>
          </cell>
          <cell r="G229">
            <v>1026</v>
          </cell>
        </row>
        <row r="230">
          <cell r="B230">
            <v>22520</v>
          </cell>
          <cell r="C230">
            <v>616</v>
          </cell>
          <cell r="D230">
            <v>413</v>
          </cell>
          <cell r="E230">
            <v>44.937</v>
          </cell>
          <cell r="F230">
            <v>105.873</v>
          </cell>
          <cell r="G230">
            <v>1029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B241">
            <v>5698</v>
          </cell>
          <cell r="C241">
            <v>88</v>
          </cell>
          <cell r="D241">
            <v>0</v>
          </cell>
          <cell r="E241">
            <v>0</v>
          </cell>
          <cell r="F241">
            <v>0</v>
          </cell>
          <cell r="G241">
            <v>88</v>
          </cell>
        </row>
        <row r="242">
          <cell r="B242">
            <v>3370</v>
          </cell>
          <cell r="C242">
            <v>173</v>
          </cell>
          <cell r="D242">
            <v>0</v>
          </cell>
          <cell r="E242">
            <v>0</v>
          </cell>
          <cell r="F242">
            <v>0</v>
          </cell>
          <cell r="G242">
            <v>173</v>
          </cell>
        </row>
        <row r="243">
          <cell r="B243">
            <v>5350</v>
          </cell>
          <cell r="C243">
            <v>258</v>
          </cell>
          <cell r="D243">
            <v>0</v>
          </cell>
          <cell r="E243">
            <v>0</v>
          </cell>
          <cell r="F243">
            <v>0</v>
          </cell>
          <cell r="G243">
            <v>258</v>
          </cell>
        </row>
        <row r="244">
          <cell r="B244">
            <v>7030</v>
          </cell>
          <cell r="C244">
            <v>290</v>
          </cell>
          <cell r="D244">
            <v>0</v>
          </cell>
          <cell r="E244">
            <v>0</v>
          </cell>
          <cell r="F244">
            <v>0</v>
          </cell>
          <cell r="G244">
            <v>290</v>
          </cell>
        </row>
        <row r="245">
          <cell r="B245">
            <v>8590</v>
          </cell>
          <cell r="C245">
            <v>280</v>
          </cell>
          <cell r="D245">
            <v>39</v>
          </cell>
          <cell r="E245">
            <v>4.25</v>
          </cell>
          <cell r="F245">
            <v>64.59</v>
          </cell>
          <cell r="G245">
            <v>319</v>
          </cell>
        </row>
        <row r="246">
          <cell r="B246">
            <v>8590</v>
          </cell>
          <cell r="C246">
            <v>294</v>
          </cell>
          <cell r="D246">
            <v>109</v>
          </cell>
          <cell r="E246">
            <v>11.879</v>
          </cell>
          <cell r="F246">
            <v>149.871</v>
          </cell>
          <cell r="G246">
            <v>403</v>
          </cell>
        </row>
        <row r="247">
          <cell r="B247">
            <v>8630</v>
          </cell>
          <cell r="C247">
            <v>299</v>
          </cell>
          <cell r="D247">
            <v>119</v>
          </cell>
          <cell r="E247">
            <v>12.969</v>
          </cell>
          <cell r="F247">
            <v>146.631</v>
          </cell>
          <cell r="G247">
            <v>418</v>
          </cell>
        </row>
      </sheetData>
      <sheetData sheetId="1">
        <row r="4">
          <cell r="B4">
            <v>26350</v>
          </cell>
          <cell r="C4">
            <v>121</v>
          </cell>
          <cell r="D4">
            <v>81</v>
          </cell>
          <cell r="E4">
            <v>202</v>
          </cell>
        </row>
        <row r="5">
          <cell r="B5">
            <v>24620</v>
          </cell>
          <cell r="C5">
            <v>142</v>
          </cell>
          <cell r="D5">
            <v>80</v>
          </cell>
          <cell r="E5">
            <v>222</v>
          </cell>
        </row>
        <row r="6">
          <cell r="B6">
            <v>20630</v>
          </cell>
          <cell r="C6">
            <v>119</v>
          </cell>
          <cell r="D6">
            <v>76</v>
          </cell>
          <cell r="E6">
            <v>195</v>
          </cell>
        </row>
        <row r="7">
          <cell r="B7">
            <v>22990</v>
          </cell>
          <cell r="C7">
            <v>122</v>
          </cell>
          <cell r="D7">
            <v>74</v>
          </cell>
          <cell r="E7">
            <v>196</v>
          </cell>
        </row>
        <row r="8">
          <cell r="B8">
            <v>23930</v>
          </cell>
          <cell r="C8">
            <v>157</v>
          </cell>
          <cell r="D8">
            <v>41</v>
          </cell>
          <cell r="E8">
            <v>198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20">
          <cell r="B20">
            <v>795</v>
          </cell>
          <cell r="C20">
            <v>6</v>
          </cell>
          <cell r="D20">
            <v>3</v>
          </cell>
          <cell r="E20">
            <v>9</v>
          </cell>
        </row>
        <row r="21">
          <cell r="B21">
            <v>1085</v>
          </cell>
          <cell r="C21">
            <v>7</v>
          </cell>
          <cell r="D21">
            <v>5</v>
          </cell>
          <cell r="E21">
            <v>12</v>
          </cell>
        </row>
        <row r="22">
          <cell r="B22">
            <v>2167</v>
          </cell>
          <cell r="C22">
            <v>6</v>
          </cell>
          <cell r="D22">
            <v>2</v>
          </cell>
          <cell r="E22">
            <v>8</v>
          </cell>
        </row>
        <row r="23">
          <cell r="B23">
            <v>1138</v>
          </cell>
          <cell r="C23">
            <v>9</v>
          </cell>
          <cell r="D23">
            <v>5</v>
          </cell>
          <cell r="E23">
            <v>14</v>
          </cell>
        </row>
        <row r="24">
          <cell r="B24">
            <v>931</v>
          </cell>
          <cell r="C24">
            <v>8</v>
          </cell>
          <cell r="D24">
            <v>4</v>
          </cell>
          <cell r="E24">
            <v>12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6">
          <cell r="B36">
            <v>6720</v>
          </cell>
          <cell r="C36">
            <v>23</v>
          </cell>
          <cell r="D36">
            <v>14</v>
          </cell>
          <cell r="E36">
            <v>37</v>
          </cell>
        </row>
        <row r="37">
          <cell r="B37">
            <v>5850</v>
          </cell>
          <cell r="C37">
            <v>26</v>
          </cell>
          <cell r="D37">
            <v>20</v>
          </cell>
          <cell r="E37">
            <v>46</v>
          </cell>
        </row>
        <row r="38">
          <cell r="B38">
            <v>3450</v>
          </cell>
          <cell r="C38">
            <v>24</v>
          </cell>
          <cell r="D38">
            <v>16</v>
          </cell>
          <cell r="E38">
            <v>40</v>
          </cell>
        </row>
        <row r="39">
          <cell r="B39">
            <v>1410</v>
          </cell>
          <cell r="C39">
            <v>28</v>
          </cell>
          <cell r="D39">
            <v>20</v>
          </cell>
          <cell r="E39">
            <v>48</v>
          </cell>
        </row>
        <row r="40">
          <cell r="B40">
            <v>1380</v>
          </cell>
          <cell r="C40">
            <v>23</v>
          </cell>
          <cell r="D40">
            <v>24</v>
          </cell>
          <cell r="E40">
            <v>47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53">
          <cell r="B53">
            <v>1470</v>
          </cell>
          <cell r="C53">
            <v>172</v>
          </cell>
          <cell r="D53">
            <v>0</v>
          </cell>
          <cell r="E53">
            <v>172</v>
          </cell>
        </row>
        <row r="54">
          <cell r="B54">
            <v>1326</v>
          </cell>
          <cell r="C54">
            <v>175</v>
          </cell>
          <cell r="D54">
            <v>0</v>
          </cell>
          <cell r="E54">
            <v>175</v>
          </cell>
        </row>
        <row r="55">
          <cell r="B55">
            <v>1244</v>
          </cell>
          <cell r="C55">
            <v>152</v>
          </cell>
          <cell r="D55">
            <v>0</v>
          </cell>
          <cell r="E55">
            <v>152</v>
          </cell>
        </row>
        <row r="56">
          <cell r="B56">
            <v>1419</v>
          </cell>
          <cell r="C56">
            <v>170</v>
          </cell>
          <cell r="D56">
            <v>0</v>
          </cell>
          <cell r="E56">
            <v>170</v>
          </cell>
        </row>
        <row r="57">
          <cell r="B57">
            <v>1482</v>
          </cell>
          <cell r="C57">
            <v>177</v>
          </cell>
          <cell r="D57">
            <v>0</v>
          </cell>
          <cell r="E57">
            <v>177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34">
          <cell r="B134">
            <v>0</v>
          </cell>
          <cell r="C134">
            <v>12</v>
          </cell>
          <cell r="D134">
            <v>0</v>
          </cell>
          <cell r="E134">
            <v>12</v>
          </cell>
        </row>
        <row r="135">
          <cell r="B135">
            <v>0</v>
          </cell>
          <cell r="C135">
            <v>11</v>
          </cell>
          <cell r="D135">
            <v>0</v>
          </cell>
          <cell r="E135">
            <v>11</v>
          </cell>
        </row>
        <row r="136">
          <cell r="B136">
            <v>0</v>
          </cell>
          <cell r="C136">
            <v>13</v>
          </cell>
          <cell r="D136">
            <v>0</v>
          </cell>
          <cell r="E136">
            <v>13</v>
          </cell>
        </row>
        <row r="137">
          <cell r="B137">
            <v>0</v>
          </cell>
          <cell r="C137">
            <v>24</v>
          </cell>
          <cell r="D137">
            <v>0</v>
          </cell>
          <cell r="E137">
            <v>24</v>
          </cell>
        </row>
        <row r="138">
          <cell r="B138">
            <v>0</v>
          </cell>
          <cell r="C138">
            <v>20</v>
          </cell>
          <cell r="D138">
            <v>0</v>
          </cell>
          <cell r="E138">
            <v>20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51">
          <cell r="B151">
            <v>0</v>
          </cell>
          <cell r="C151">
            <v>23</v>
          </cell>
          <cell r="D151">
            <v>15</v>
          </cell>
          <cell r="E151">
            <v>38</v>
          </cell>
        </row>
        <row r="152">
          <cell r="B152">
            <v>0</v>
          </cell>
          <cell r="C152">
            <v>26</v>
          </cell>
          <cell r="D152">
            <v>14</v>
          </cell>
          <cell r="E152">
            <v>40</v>
          </cell>
        </row>
        <row r="153">
          <cell r="B153">
            <v>0</v>
          </cell>
          <cell r="C153">
            <v>22</v>
          </cell>
          <cell r="D153">
            <v>14</v>
          </cell>
          <cell r="E153">
            <v>36</v>
          </cell>
        </row>
        <row r="154">
          <cell r="B154">
            <v>0</v>
          </cell>
          <cell r="C154">
            <v>26</v>
          </cell>
          <cell r="D154">
            <v>19</v>
          </cell>
          <cell r="E154">
            <v>45</v>
          </cell>
        </row>
        <row r="155">
          <cell r="B155">
            <v>0</v>
          </cell>
          <cell r="C155">
            <v>27</v>
          </cell>
          <cell r="D155">
            <v>15</v>
          </cell>
          <cell r="E155">
            <v>42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8">
          <cell r="B168">
            <v>0</v>
          </cell>
          <cell r="C168">
            <v>20</v>
          </cell>
          <cell r="D168">
            <v>4</v>
          </cell>
          <cell r="E168">
            <v>24</v>
          </cell>
        </row>
        <row r="169">
          <cell r="B169">
            <v>0</v>
          </cell>
          <cell r="C169">
            <v>94</v>
          </cell>
          <cell r="D169">
            <v>6</v>
          </cell>
          <cell r="E169">
            <v>100</v>
          </cell>
        </row>
        <row r="170">
          <cell r="B170">
            <v>0</v>
          </cell>
          <cell r="C170">
            <v>23</v>
          </cell>
          <cell r="D170">
            <v>6</v>
          </cell>
          <cell r="E170">
            <v>29</v>
          </cell>
        </row>
        <row r="171">
          <cell r="B171">
            <v>0</v>
          </cell>
          <cell r="C171">
            <v>27</v>
          </cell>
          <cell r="D171">
            <v>7</v>
          </cell>
          <cell r="E171">
            <v>34</v>
          </cell>
        </row>
        <row r="172">
          <cell r="B172">
            <v>0</v>
          </cell>
          <cell r="C172">
            <v>24</v>
          </cell>
          <cell r="D172">
            <v>5</v>
          </cell>
          <cell r="E172">
            <v>29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B187">
            <v>0</v>
          </cell>
          <cell r="C187">
            <v>1</v>
          </cell>
          <cell r="D187">
            <v>0</v>
          </cell>
          <cell r="E187">
            <v>1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51">
          <cell r="B251">
            <v>150387</v>
          </cell>
          <cell r="C251">
            <v>2060</v>
          </cell>
          <cell r="D251">
            <v>570</v>
          </cell>
          <cell r="E251">
            <v>2630</v>
          </cell>
        </row>
      </sheetData>
      <sheetData sheetId="2">
        <row r="4">
          <cell r="B4">
            <v>44976</v>
          </cell>
          <cell r="C4">
            <v>770</v>
          </cell>
          <cell r="D4">
            <v>559</v>
          </cell>
          <cell r="E4">
            <v>1329</v>
          </cell>
        </row>
        <row r="5">
          <cell r="B5">
            <v>37528</v>
          </cell>
          <cell r="C5">
            <v>791</v>
          </cell>
          <cell r="D5">
            <v>587</v>
          </cell>
          <cell r="E5">
            <v>1378</v>
          </cell>
        </row>
        <row r="6">
          <cell r="B6">
            <v>31520</v>
          </cell>
          <cell r="C6">
            <v>711</v>
          </cell>
          <cell r="D6">
            <v>527</v>
          </cell>
          <cell r="E6">
            <v>1238</v>
          </cell>
        </row>
        <row r="7">
          <cell r="B7">
            <v>34110</v>
          </cell>
          <cell r="C7">
            <v>802</v>
          </cell>
          <cell r="D7">
            <v>622</v>
          </cell>
          <cell r="E7">
            <v>1424</v>
          </cell>
        </row>
        <row r="8">
          <cell r="B8">
            <v>35261</v>
          </cell>
          <cell r="C8">
            <v>907</v>
          </cell>
          <cell r="D8">
            <v>343</v>
          </cell>
          <cell r="E8">
            <v>1250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20">
          <cell r="B20">
            <v>52617</v>
          </cell>
          <cell r="C20">
            <v>820</v>
          </cell>
          <cell r="D20">
            <v>713</v>
          </cell>
          <cell r="E20">
            <v>1533</v>
          </cell>
        </row>
        <row r="21">
          <cell r="B21">
            <v>61264</v>
          </cell>
          <cell r="C21">
            <v>936</v>
          </cell>
          <cell r="D21">
            <v>703</v>
          </cell>
          <cell r="E21">
            <v>1639</v>
          </cell>
        </row>
        <row r="22">
          <cell r="B22">
            <v>30307</v>
          </cell>
          <cell r="C22">
            <v>734</v>
          </cell>
          <cell r="D22">
            <v>638</v>
          </cell>
          <cell r="E22">
            <v>1372</v>
          </cell>
        </row>
        <row r="23">
          <cell r="B23">
            <v>32263</v>
          </cell>
          <cell r="C23">
            <v>884</v>
          </cell>
          <cell r="D23">
            <v>734</v>
          </cell>
          <cell r="E23">
            <v>1618</v>
          </cell>
        </row>
        <row r="24">
          <cell r="B24">
            <v>38232</v>
          </cell>
          <cell r="C24">
            <v>998</v>
          </cell>
          <cell r="D24">
            <v>403</v>
          </cell>
          <cell r="E24">
            <v>1401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6">
          <cell r="B36">
            <v>7291</v>
          </cell>
          <cell r="C36">
            <v>286</v>
          </cell>
          <cell r="D36">
            <v>129</v>
          </cell>
          <cell r="E36">
            <v>415</v>
          </cell>
        </row>
        <row r="37">
          <cell r="B37">
            <v>6288</v>
          </cell>
          <cell r="C37">
            <v>343</v>
          </cell>
          <cell r="D37">
            <v>126</v>
          </cell>
          <cell r="E37">
            <v>469</v>
          </cell>
        </row>
        <row r="38">
          <cell r="B38">
            <v>5624</v>
          </cell>
          <cell r="C38">
            <v>276</v>
          </cell>
          <cell r="D38">
            <v>112</v>
          </cell>
          <cell r="E38">
            <v>388</v>
          </cell>
        </row>
        <row r="39">
          <cell r="B39">
            <v>6369</v>
          </cell>
          <cell r="C39">
            <v>303</v>
          </cell>
          <cell r="D39">
            <v>127</v>
          </cell>
          <cell r="E39">
            <v>430</v>
          </cell>
        </row>
        <row r="40">
          <cell r="B40">
            <v>5998</v>
          </cell>
          <cell r="C40">
            <v>302</v>
          </cell>
          <cell r="D40">
            <v>124</v>
          </cell>
          <cell r="E40">
            <v>426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53">
          <cell r="B53">
            <v>27140</v>
          </cell>
          <cell r="C53">
            <v>630</v>
          </cell>
          <cell r="D53">
            <v>255</v>
          </cell>
          <cell r="E53">
            <v>885</v>
          </cell>
        </row>
        <row r="54">
          <cell r="B54">
            <v>23084</v>
          </cell>
          <cell r="C54">
            <v>635</v>
          </cell>
          <cell r="D54">
            <v>302</v>
          </cell>
          <cell r="E54">
            <v>937</v>
          </cell>
        </row>
        <row r="55">
          <cell r="B55">
            <v>20026</v>
          </cell>
          <cell r="C55">
            <v>548</v>
          </cell>
          <cell r="D55">
            <v>263</v>
          </cell>
          <cell r="E55">
            <v>811</v>
          </cell>
        </row>
        <row r="56">
          <cell r="B56">
            <v>22201</v>
          </cell>
          <cell r="C56">
            <v>662</v>
          </cell>
          <cell r="D56">
            <v>309</v>
          </cell>
          <cell r="E56">
            <v>971</v>
          </cell>
        </row>
        <row r="57">
          <cell r="B57">
            <v>19928</v>
          </cell>
          <cell r="C57">
            <v>653</v>
          </cell>
          <cell r="D57">
            <v>272</v>
          </cell>
          <cell r="E57">
            <v>925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9">
          <cell r="B69">
            <v>28590</v>
          </cell>
          <cell r="C69">
            <v>762</v>
          </cell>
          <cell r="D69">
            <v>576</v>
          </cell>
          <cell r="E69">
            <v>1338</v>
          </cell>
        </row>
        <row r="70">
          <cell r="B70">
            <v>23940</v>
          </cell>
          <cell r="C70">
            <v>778</v>
          </cell>
          <cell r="D70">
            <v>587</v>
          </cell>
          <cell r="E70">
            <v>1365</v>
          </cell>
        </row>
        <row r="71">
          <cell r="B71">
            <v>21250</v>
          </cell>
          <cell r="C71">
            <v>676</v>
          </cell>
          <cell r="D71">
            <v>527</v>
          </cell>
          <cell r="E71">
            <v>1203</v>
          </cell>
        </row>
        <row r="72">
          <cell r="B72">
            <v>23480</v>
          </cell>
          <cell r="C72">
            <v>820</v>
          </cell>
          <cell r="D72">
            <v>561</v>
          </cell>
          <cell r="E72">
            <v>1381</v>
          </cell>
        </row>
        <row r="73">
          <cell r="B73">
            <v>22230</v>
          </cell>
          <cell r="C73">
            <v>846</v>
          </cell>
          <cell r="D73">
            <v>498</v>
          </cell>
          <cell r="E73">
            <v>1344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</row>
        <row r="85">
          <cell r="B85">
            <v>20520</v>
          </cell>
          <cell r="C85">
            <v>688</v>
          </cell>
          <cell r="D85">
            <v>418</v>
          </cell>
          <cell r="E85">
            <v>1106</v>
          </cell>
        </row>
        <row r="86">
          <cell r="B86">
            <v>17240</v>
          </cell>
          <cell r="C86">
            <v>738</v>
          </cell>
          <cell r="D86">
            <v>434</v>
          </cell>
          <cell r="E86">
            <v>1172</v>
          </cell>
        </row>
        <row r="87">
          <cell r="B87">
            <v>15300</v>
          </cell>
          <cell r="C87">
            <v>594</v>
          </cell>
          <cell r="D87">
            <v>380</v>
          </cell>
          <cell r="E87">
            <v>974</v>
          </cell>
        </row>
        <row r="88">
          <cell r="B88">
            <v>16120</v>
          </cell>
          <cell r="C88">
            <v>713</v>
          </cell>
          <cell r="D88">
            <v>437</v>
          </cell>
          <cell r="E88">
            <v>1150</v>
          </cell>
        </row>
        <row r="89">
          <cell r="B89">
            <v>15700</v>
          </cell>
          <cell r="C89">
            <v>758</v>
          </cell>
          <cell r="D89">
            <v>375</v>
          </cell>
          <cell r="E89">
            <v>1133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101">
          <cell r="B101">
            <v>18132</v>
          </cell>
          <cell r="C101">
            <v>573</v>
          </cell>
          <cell r="D101">
            <v>327</v>
          </cell>
          <cell r="E101">
            <v>900</v>
          </cell>
        </row>
        <row r="102">
          <cell r="B102">
            <v>14108</v>
          </cell>
          <cell r="C102">
            <v>597</v>
          </cell>
          <cell r="D102">
            <v>331</v>
          </cell>
          <cell r="E102">
            <v>928</v>
          </cell>
        </row>
        <row r="103">
          <cell r="B103">
            <v>13001</v>
          </cell>
          <cell r="C103">
            <v>511</v>
          </cell>
          <cell r="D103">
            <v>283</v>
          </cell>
          <cell r="E103">
            <v>794</v>
          </cell>
        </row>
        <row r="104">
          <cell r="B104">
            <v>14221</v>
          </cell>
          <cell r="C104">
            <v>599</v>
          </cell>
          <cell r="D104">
            <v>339</v>
          </cell>
          <cell r="E104">
            <v>938</v>
          </cell>
        </row>
        <row r="105">
          <cell r="B105">
            <v>14049</v>
          </cell>
          <cell r="C105">
            <v>636</v>
          </cell>
          <cell r="D105">
            <v>325</v>
          </cell>
          <cell r="E105">
            <v>961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7">
          <cell r="B117">
            <v>20230</v>
          </cell>
          <cell r="C117">
            <v>406</v>
          </cell>
          <cell r="D117">
            <v>292</v>
          </cell>
          <cell r="E117">
            <v>698</v>
          </cell>
        </row>
        <row r="118">
          <cell r="B118">
            <v>16190</v>
          </cell>
          <cell r="C118">
            <v>455</v>
          </cell>
          <cell r="D118">
            <v>308</v>
          </cell>
          <cell r="E118">
            <v>763</v>
          </cell>
        </row>
        <row r="119">
          <cell r="B119">
            <v>13970</v>
          </cell>
          <cell r="C119">
            <v>382</v>
          </cell>
          <cell r="D119">
            <v>305</v>
          </cell>
          <cell r="E119">
            <v>687</v>
          </cell>
        </row>
        <row r="120">
          <cell r="B120">
            <v>15210</v>
          </cell>
          <cell r="C120">
            <v>443</v>
          </cell>
          <cell r="D120">
            <v>338</v>
          </cell>
          <cell r="E120">
            <v>781</v>
          </cell>
        </row>
        <row r="121">
          <cell r="B121">
            <v>14550</v>
          </cell>
          <cell r="C121">
            <v>432</v>
          </cell>
          <cell r="D121">
            <v>216</v>
          </cell>
          <cell r="E121">
            <v>648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34">
          <cell r="B134">
            <v>33760</v>
          </cell>
          <cell r="C134">
            <v>584</v>
          </cell>
          <cell r="D134">
            <v>330</v>
          </cell>
          <cell r="E134">
            <v>914</v>
          </cell>
        </row>
        <row r="135">
          <cell r="B135">
            <v>27420</v>
          </cell>
          <cell r="C135">
            <v>628</v>
          </cell>
          <cell r="D135">
            <v>365</v>
          </cell>
          <cell r="E135">
            <v>993</v>
          </cell>
        </row>
        <row r="136">
          <cell r="B136">
            <v>21440</v>
          </cell>
          <cell r="C136">
            <v>521</v>
          </cell>
          <cell r="D136">
            <v>315</v>
          </cell>
          <cell r="E136">
            <v>836</v>
          </cell>
        </row>
        <row r="137">
          <cell r="B137">
            <v>24100</v>
          </cell>
          <cell r="C137">
            <v>650</v>
          </cell>
          <cell r="D137">
            <v>360</v>
          </cell>
          <cell r="E137">
            <v>1010</v>
          </cell>
        </row>
        <row r="138">
          <cell r="B138">
            <v>20820</v>
          </cell>
          <cell r="C138">
            <v>696</v>
          </cell>
          <cell r="D138">
            <v>321</v>
          </cell>
          <cell r="E138">
            <v>1017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51">
          <cell r="B151">
            <v>7350</v>
          </cell>
          <cell r="C151">
            <v>231</v>
          </cell>
          <cell r="D151">
            <v>139</v>
          </cell>
          <cell r="E151">
            <v>370</v>
          </cell>
        </row>
        <row r="152">
          <cell r="B152">
            <v>6530</v>
          </cell>
          <cell r="C152">
            <v>297</v>
          </cell>
          <cell r="D152">
            <v>104</v>
          </cell>
          <cell r="E152">
            <v>401</v>
          </cell>
        </row>
        <row r="153">
          <cell r="B153">
            <v>6130</v>
          </cell>
          <cell r="C153">
            <v>235</v>
          </cell>
          <cell r="D153">
            <v>119</v>
          </cell>
          <cell r="E153">
            <v>354</v>
          </cell>
        </row>
        <row r="154">
          <cell r="B154">
            <v>7320</v>
          </cell>
          <cell r="C154">
            <v>282</v>
          </cell>
          <cell r="D154">
            <v>133</v>
          </cell>
          <cell r="E154">
            <v>415</v>
          </cell>
        </row>
        <row r="155">
          <cell r="B155">
            <v>6510</v>
          </cell>
          <cell r="C155">
            <v>286</v>
          </cell>
          <cell r="D155">
            <v>107</v>
          </cell>
          <cell r="E155">
            <v>393</v>
          </cell>
        </row>
        <row r="156">
          <cell r="B156">
            <v>0</v>
          </cell>
          <cell r="C156">
            <v>0</v>
          </cell>
          <cell r="D156">
            <v>70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8">
          <cell r="B168">
            <v>22560</v>
          </cell>
          <cell r="C168">
            <v>840</v>
          </cell>
          <cell r="D168">
            <v>69</v>
          </cell>
          <cell r="E168">
            <v>909</v>
          </cell>
        </row>
        <row r="169">
          <cell r="B169">
            <v>19520</v>
          </cell>
          <cell r="C169">
            <v>522</v>
          </cell>
          <cell r="D169">
            <v>313</v>
          </cell>
          <cell r="E169">
            <v>835</v>
          </cell>
        </row>
        <row r="170">
          <cell r="B170">
            <v>16860</v>
          </cell>
          <cell r="C170">
            <v>488</v>
          </cell>
          <cell r="D170">
            <v>294</v>
          </cell>
          <cell r="E170">
            <v>782</v>
          </cell>
        </row>
        <row r="171">
          <cell r="B171">
            <v>18900</v>
          </cell>
          <cell r="C171">
            <v>599</v>
          </cell>
          <cell r="D171">
            <v>350</v>
          </cell>
          <cell r="E171">
            <v>949</v>
          </cell>
        </row>
        <row r="172">
          <cell r="B172">
            <v>17220</v>
          </cell>
          <cell r="C172">
            <v>624</v>
          </cell>
          <cell r="D172">
            <v>297</v>
          </cell>
          <cell r="E172">
            <v>921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B187">
            <v>0</v>
          </cell>
          <cell r="C187">
            <v>130</v>
          </cell>
          <cell r="D187">
            <v>36</v>
          </cell>
          <cell r="E187">
            <v>166</v>
          </cell>
        </row>
        <row r="188">
          <cell r="B188">
            <v>9098</v>
          </cell>
          <cell r="C188">
            <v>144</v>
          </cell>
          <cell r="D188">
            <v>90</v>
          </cell>
          <cell r="E188">
            <v>234</v>
          </cell>
        </row>
        <row r="189">
          <cell r="B189">
            <v>8450</v>
          </cell>
          <cell r="C189">
            <v>233</v>
          </cell>
          <cell r="D189">
            <v>126</v>
          </cell>
          <cell r="E189">
            <v>359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B204">
            <v>0</v>
          </cell>
          <cell r="C204">
            <v>24</v>
          </cell>
          <cell r="D204">
            <v>24</v>
          </cell>
          <cell r="E204">
            <v>48</v>
          </cell>
        </row>
        <row r="205">
          <cell r="B205">
            <v>0</v>
          </cell>
          <cell r="C205">
            <v>87</v>
          </cell>
          <cell r="D205">
            <v>22</v>
          </cell>
          <cell r="E205">
            <v>109</v>
          </cell>
        </row>
        <row r="206">
          <cell r="B206">
            <v>720.4</v>
          </cell>
          <cell r="C206">
            <v>136</v>
          </cell>
          <cell r="D206">
            <v>57</v>
          </cell>
          <cell r="E206">
            <v>193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</row>
        <row r="221">
          <cell r="B221">
            <v>0</v>
          </cell>
          <cell r="C221">
            <v>236</v>
          </cell>
          <cell r="D221">
            <v>13</v>
          </cell>
          <cell r="E221">
            <v>249</v>
          </cell>
        </row>
        <row r="222">
          <cell r="B222">
            <v>5737</v>
          </cell>
          <cell r="C222">
            <v>234</v>
          </cell>
          <cell r="D222">
            <v>155</v>
          </cell>
          <cell r="E222">
            <v>389</v>
          </cell>
        </row>
        <row r="223">
          <cell r="B223">
            <v>10440</v>
          </cell>
          <cell r="C223">
            <v>326</v>
          </cell>
          <cell r="D223">
            <v>204</v>
          </cell>
          <cell r="E223">
            <v>530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SheetLayoutView="115" zoomScalePageLayoutView="0" workbookViewId="0" topLeftCell="A22">
      <selection activeCell="I17" sqref="I17"/>
    </sheetView>
  </sheetViews>
  <sheetFormatPr defaultColWidth="9.00390625" defaultRowHeight="12.75"/>
  <cols>
    <col min="1" max="1" width="8.875" style="23" customWidth="1"/>
    <col min="2" max="4" width="16.625" style="2" customWidth="1"/>
    <col min="5" max="5" width="24.00390625" style="9" customWidth="1"/>
    <col min="6" max="6" width="23.75390625" style="9" customWidth="1"/>
    <col min="7" max="7" width="16.625" style="2" customWidth="1"/>
    <col min="8" max="8" width="12.125" style="1" bestFit="1" customWidth="1"/>
    <col min="9" max="16384" width="9.125" style="1" customWidth="1"/>
  </cols>
  <sheetData>
    <row r="1" spans="1:7" ht="15.75" customHeight="1">
      <c r="A1" s="28" t="s">
        <v>0</v>
      </c>
      <c r="B1" s="12"/>
      <c r="C1" s="12"/>
      <c r="D1" s="12"/>
      <c r="E1" s="12"/>
      <c r="F1" s="12"/>
      <c r="G1" s="12"/>
    </row>
    <row r="2" ht="6.75" customHeight="1"/>
    <row r="3" spans="1:7" ht="26.25" customHeight="1">
      <c r="A3" s="24"/>
      <c r="B3" s="11" t="s">
        <v>1</v>
      </c>
      <c r="C3" s="11" t="s">
        <v>2</v>
      </c>
      <c r="D3" s="11" t="s">
        <v>3</v>
      </c>
      <c r="E3" s="6" t="s">
        <v>6</v>
      </c>
      <c r="F3" s="6" t="s">
        <v>5</v>
      </c>
      <c r="G3" s="11" t="s">
        <v>4</v>
      </c>
    </row>
    <row r="4" spans="1:7" ht="15.75" customHeight="1">
      <c r="A4" s="25">
        <v>42005</v>
      </c>
      <c r="B4" s="34">
        <f>'[1]Свод общий'!B4</f>
        <v>71326</v>
      </c>
      <c r="C4" s="34">
        <f>'[1]Свод общий'!C4</f>
        <v>891</v>
      </c>
      <c r="D4" s="34">
        <f>'[1]Свод общий'!D4</f>
        <v>640</v>
      </c>
      <c r="E4" s="6">
        <f>'[1]Свод общий'!E4</f>
        <v>47.658</v>
      </c>
      <c r="F4" s="6">
        <f>'[1]Свод общий'!F4</f>
        <v>266.674</v>
      </c>
      <c r="G4" s="34">
        <f>'[1]Свод общий'!G4</f>
        <v>1531</v>
      </c>
    </row>
    <row r="5" spans="1:7" ht="15.75" customHeight="1">
      <c r="A5" s="25">
        <v>42036</v>
      </c>
      <c r="B5" s="34">
        <f>'[1]Свод общий'!B5</f>
        <v>62148</v>
      </c>
      <c r="C5" s="34">
        <f>'[1]Свод общий'!C5</f>
        <v>933</v>
      </c>
      <c r="D5" s="34">
        <f>'[1]Свод общий'!D5</f>
        <v>667</v>
      </c>
      <c r="E5" s="6">
        <f>'[1]Свод общий'!E5</f>
        <v>50.065</v>
      </c>
      <c r="F5" s="6">
        <f>'[1]Свод общий'!F5</f>
        <v>248.847</v>
      </c>
      <c r="G5" s="34">
        <f>'[1]Свод общий'!G5</f>
        <v>1600</v>
      </c>
    </row>
    <row r="6" spans="1:7" ht="15.75" customHeight="1">
      <c r="A6" s="25">
        <v>42064</v>
      </c>
      <c r="B6" s="34">
        <f>'[1]Свод общий'!B6</f>
        <v>52150</v>
      </c>
      <c r="C6" s="34">
        <f>'[1]Свод общий'!C6</f>
        <v>830</v>
      </c>
      <c r="D6" s="34">
        <f>'[1]Свод общий'!D6</f>
        <v>603</v>
      </c>
      <c r="E6" s="6">
        <f>'[1]Свод общий'!E6</f>
        <v>44.885359</v>
      </c>
      <c r="F6" s="6">
        <f>'[1]Свод общий'!F6</f>
        <v>180.699</v>
      </c>
      <c r="G6" s="34">
        <f>'[1]Свод общий'!G6</f>
        <v>1433</v>
      </c>
    </row>
    <row r="7" spans="1:7" ht="15.75" customHeight="1">
      <c r="A7" s="25">
        <v>42095</v>
      </c>
      <c r="B7" s="34">
        <f>'[1]Свод общий'!B7</f>
        <v>57100</v>
      </c>
      <c r="C7" s="34">
        <f>'[1]Свод общий'!C7</f>
        <v>924</v>
      </c>
      <c r="D7" s="34">
        <f>'[1]Свод общий'!D7</f>
        <v>696</v>
      </c>
      <c r="E7" s="6">
        <f>'[1]Свод общий'!E7</f>
        <v>53.0267</v>
      </c>
      <c r="F7" s="6">
        <f>'[1]Свод общий'!F7</f>
        <v>165.208</v>
      </c>
      <c r="G7" s="34">
        <f>'[1]Свод общий'!G7</f>
        <v>1620</v>
      </c>
    </row>
    <row r="8" spans="1:7" ht="15.75" customHeight="1">
      <c r="A8" s="25">
        <v>42125</v>
      </c>
      <c r="B8" s="34">
        <f>'[1]Свод общий'!B8</f>
        <v>59191</v>
      </c>
      <c r="C8" s="34">
        <f>'[1]Свод общий'!C8</f>
        <v>1064</v>
      </c>
      <c r="D8" s="34">
        <f>'[1]Свод общий'!D8</f>
        <v>384</v>
      </c>
      <c r="E8" s="6">
        <f>'[1]Свод общий'!E8</f>
        <v>67.449</v>
      </c>
      <c r="F8" s="6">
        <f>'[1]Свод общий'!F8</f>
        <v>53.781</v>
      </c>
      <c r="G8" s="34">
        <f>'[1]Свод общий'!G8</f>
        <v>1448</v>
      </c>
    </row>
    <row r="9" spans="1:7" ht="15.75" customHeight="1">
      <c r="A9" s="25">
        <v>42156</v>
      </c>
      <c r="B9" s="34">
        <f>'[1]Свод общий'!B9</f>
        <v>29332</v>
      </c>
      <c r="C9" s="34">
        <f>'[1]Свод общий'!C9</f>
        <v>956</v>
      </c>
      <c r="D9" s="34">
        <f>'[1]Свод общий'!D9</f>
        <v>340</v>
      </c>
      <c r="E9" s="6">
        <f>'[1]Свод общий'!E9</f>
        <v>34.425</v>
      </c>
      <c r="F9" s="6">
        <f>'[1]Свод общий'!F9</f>
        <v>0</v>
      </c>
      <c r="G9" s="34">
        <f>'[1]Свод общий'!G9</f>
        <v>1296</v>
      </c>
    </row>
    <row r="10" spans="1:7" ht="15.75" customHeight="1">
      <c r="A10" s="25">
        <v>42186</v>
      </c>
      <c r="B10" s="34">
        <f>'[1]Свод общий'!B10</f>
        <v>29530</v>
      </c>
      <c r="C10" s="34">
        <f>'[1]Свод общий'!C10</f>
        <v>956</v>
      </c>
      <c r="D10" s="34">
        <f>'[1]Свод общий'!D10</f>
        <v>340</v>
      </c>
      <c r="E10" s="6">
        <f>'[1]Свод общий'!E10</f>
        <v>34.425406</v>
      </c>
      <c r="F10" s="6">
        <f>'[1]Свод общий'!F10</f>
        <v>0</v>
      </c>
      <c r="G10" s="34">
        <f>'[1]Свод общий'!G10</f>
        <v>1296</v>
      </c>
    </row>
    <row r="11" spans="1:7" ht="15.75" customHeight="1">
      <c r="A11" s="25">
        <v>42217</v>
      </c>
      <c r="B11" s="34">
        <f>'[1]Свод общий'!B11</f>
        <v>28897</v>
      </c>
      <c r="C11" s="34">
        <f>'[1]Свод общий'!C11</f>
        <v>859</v>
      </c>
      <c r="D11" s="34">
        <f>'[1]Свод общий'!D11</f>
        <v>353</v>
      </c>
      <c r="E11" s="6">
        <f>'[1]Свод общий'!E11</f>
        <v>23.513</v>
      </c>
      <c r="F11" s="6">
        <f>'[1]Свод общий'!F11</f>
        <v>0</v>
      </c>
      <c r="G11" s="34">
        <f>'[1]Свод общий'!G11</f>
        <v>1212</v>
      </c>
    </row>
    <row r="12" spans="1:7" ht="15.75" customHeight="1">
      <c r="A12" s="25">
        <v>42248</v>
      </c>
      <c r="B12" s="34">
        <f>'[1]Свод общий'!B12</f>
        <v>33630</v>
      </c>
      <c r="C12" s="34">
        <f>'[1]Свод общий'!C12</f>
        <v>1091</v>
      </c>
      <c r="D12" s="34">
        <f>'[1]Свод общий'!D12</f>
        <v>630</v>
      </c>
      <c r="E12" s="6">
        <f>'[1]Свод общий'!E12</f>
        <v>35.6234</v>
      </c>
      <c r="F12" s="6">
        <f>'[1]Свод общий'!F12</f>
        <v>0</v>
      </c>
      <c r="G12" s="34">
        <f>'[1]Свод общий'!G12</f>
        <v>1721</v>
      </c>
    </row>
    <row r="13" spans="1:7" ht="15.75" customHeight="1">
      <c r="A13" s="25">
        <v>42278</v>
      </c>
      <c r="B13" s="34">
        <f>'[1]Свод общий'!B13</f>
        <v>34745</v>
      </c>
      <c r="C13" s="34">
        <f>'[1]Свод общий'!C13</f>
        <v>1113</v>
      </c>
      <c r="D13" s="34">
        <f>'[1]Свод общий'!D13</f>
        <v>579</v>
      </c>
      <c r="E13" s="6">
        <f>'[1]Свод общий'!E13</f>
        <v>49.966</v>
      </c>
      <c r="F13" s="6">
        <f>'[1]Свод общий'!F13</f>
        <v>81.806</v>
      </c>
      <c r="G13" s="34">
        <f>'[1]Свод общий'!G13</f>
        <v>1692</v>
      </c>
    </row>
    <row r="14" spans="1:7" ht="15.75" customHeight="1">
      <c r="A14" s="25">
        <v>42309</v>
      </c>
      <c r="B14" s="34">
        <f>'[1]Свод общий'!B14</f>
        <v>40663</v>
      </c>
      <c r="C14" s="34">
        <f>'[1]Свод общий'!C14</f>
        <v>1001</v>
      </c>
      <c r="D14" s="34">
        <f>'[1]Свод общий'!D14</f>
        <v>664</v>
      </c>
      <c r="E14" s="6">
        <f>'[1]Свод общий'!E14</f>
        <v>53.853</v>
      </c>
      <c r="F14" s="6">
        <f>'[1]Свод общий'!F14</f>
        <v>163.765</v>
      </c>
      <c r="G14" s="34">
        <f>'[1]Свод общий'!G14</f>
        <v>1665</v>
      </c>
    </row>
    <row r="15" spans="1:7" ht="15.75" customHeight="1">
      <c r="A15" s="25">
        <v>42339</v>
      </c>
      <c r="B15" s="34">
        <f>'[1]Свод общий'!B15</f>
        <v>41082</v>
      </c>
      <c r="C15" s="34">
        <f>'[1]Свод общий'!C15</f>
        <v>1034</v>
      </c>
      <c r="D15" s="34">
        <f>'[1]Свод общий'!D15</f>
        <v>708</v>
      </c>
      <c r="E15" s="6">
        <f>'[1]Свод общий'!E15</f>
        <v>57.419</v>
      </c>
      <c r="F15" s="6">
        <f>'[1]Свод общий'!F15</f>
        <v>162.629</v>
      </c>
      <c r="G15" s="34">
        <f>'[1]Свод общий'!G15</f>
        <v>1742</v>
      </c>
    </row>
    <row r="16" spans="1:7" s="3" customFormat="1" ht="15.75" customHeight="1">
      <c r="A16" s="26"/>
      <c r="B16" s="5">
        <f aca="true" t="shared" si="0" ref="B16:G16">SUM(B4:B15)</f>
        <v>539794</v>
      </c>
      <c r="C16" s="5">
        <f t="shared" si="0"/>
        <v>11652</v>
      </c>
      <c r="D16" s="5">
        <f t="shared" si="0"/>
        <v>6604</v>
      </c>
      <c r="E16" s="10">
        <f t="shared" si="0"/>
        <v>552.3088650000001</v>
      </c>
      <c r="F16" s="10">
        <f t="shared" si="0"/>
        <v>1323.4089999999999</v>
      </c>
      <c r="G16" s="5">
        <f t="shared" si="0"/>
        <v>18256</v>
      </c>
    </row>
    <row r="17" spans="1:7" ht="15.75" customHeight="1">
      <c r="A17" s="28" t="s">
        <v>9</v>
      </c>
      <c r="B17" s="12"/>
      <c r="C17" s="12"/>
      <c r="D17" s="12"/>
      <c r="E17" s="12"/>
      <c r="F17" s="12"/>
      <c r="G17" s="12"/>
    </row>
    <row r="18" ht="6.75" customHeight="1"/>
    <row r="19" spans="1:7" ht="26.25" customHeight="1">
      <c r="A19" s="24"/>
      <c r="B19" s="11" t="s">
        <v>1</v>
      </c>
      <c r="C19" s="11" t="s">
        <v>2</v>
      </c>
      <c r="D19" s="11" t="s">
        <v>3</v>
      </c>
      <c r="E19" s="6" t="s">
        <v>6</v>
      </c>
      <c r="F19" s="6" t="s">
        <v>5</v>
      </c>
      <c r="G19" s="11" t="s">
        <v>4</v>
      </c>
    </row>
    <row r="20" spans="1:7" ht="15.75" customHeight="1">
      <c r="A20" s="25">
        <v>42005</v>
      </c>
      <c r="B20" s="34">
        <f>'[1]Свод общий'!B20</f>
        <v>53412</v>
      </c>
      <c r="C20" s="34">
        <f>'[1]Свод общий'!C20</f>
        <v>826</v>
      </c>
      <c r="D20" s="34">
        <f>'[1]Свод общий'!D20</f>
        <v>716</v>
      </c>
      <c r="E20" s="6">
        <f>'[1]Свод общий'!E20</f>
        <v>60.746</v>
      </c>
      <c r="F20" s="6">
        <f>'[1]Свод общий'!F20</f>
        <v>244.9</v>
      </c>
      <c r="G20" s="34">
        <f>'[1]Свод общий'!G20</f>
        <v>1542</v>
      </c>
    </row>
    <row r="21" spans="1:7" ht="15.75" customHeight="1">
      <c r="A21" s="25">
        <v>42036</v>
      </c>
      <c r="B21" s="34">
        <f>'[1]Свод общий'!B21</f>
        <v>62349</v>
      </c>
      <c r="C21" s="34">
        <f>'[1]Свод общий'!C21</f>
        <v>943</v>
      </c>
      <c r="D21" s="34">
        <f>'[1]Свод общий'!D21</f>
        <v>708</v>
      </c>
      <c r="E21" s="6">
        <f>'[1]Свод общий'!E21</f>
        <v>59.971</v>
      </c>
      <c r="F21" s="6">
        <f>'[1]Свод общий'!F21</f>
        <v>230.749</v>
      </c>
      <c r="G21" s="34">
        <f>'[1]Свод общий'!G21</f>
        <v>1651</v>
      </c>
    </row>
    <row r="22" spans="1:7" ht="15.75" customHeight="1">
      <c r="A22" s="25">
        <v>42064</v>
      </c>
      <c r="B22" s="34">
        <f>'[1]Свод общий'!B22</f>
        <v>32474</v>
      </c>
      <c r="C22" s="34">
        <f>'[1]Свод общий'!C22</f>
        <v>740</v>
      </c>
      <c r="D22" s="34">
        <f>'[1]Свод общий'!D22</f>
        <v>640</v>
      </c>
      <c r="E22" s="6">
        <f>'[1]Свод общий'!E22</f>
        <v>54.366</v>
      </c>
      <c r="F22" s="6">
        <f>'[1]Свод общий'!F22</f>
        <v>166.46</v>
      </c>
      <c r="G22" s="34">
        <f>'[1]Свод общий'!G22</f>
        <v>1380</v>
      </c>
    </row>
    <row r="23" spans="1:7" ht="15.75" customHeight="1">
      <c r="A23" s="25">
        <v>42095</v>
      </c>
      <c r="B23" s="34">
        <f>'[1]Свод общий'!B23</f>
        <v>33401</v>
      </c>
      <c r="C23" s="34">
        <f>'[1]Свод общий'!C23</f>
        <v>893</v>
      </c>
      <c r="D23" s="34">
        <f>'[1]Свод общий'!D23</f>
        <v>739</v>
      </c>
      <c r="E23" s="6">
        <f>'[1]Свод общий'!E23</f>
        <v>62.5734</v>
      </c>
      <c r="F23" s="6">
        <f>'[1]Свод общий'!F23</f>
        <v>150.83665</v>
      </c>
      <c r="G23" s="34">
        <f>'[1]Свод общий'!G23</f>
        <v>1632</v>
      </c>
    </row>
    <row r="24" spans="1:7" ht="15.75" customHeight="1">
      <c r="A24" s="25">
        <v>42125</v>
      </c>
      <c r="B24" s="34">
        <f>'[1]Свод общий'!B24</f>
        <v>39163</v>
      </c>
      <c r="C24" s="34">
        <f>'[1]Свод общий'!C24</f>
        <v>1006</v>
      </c>
      <c r="D24" s="34">
        <f>'[1]Свод общий'!D24</f>
        <v>407</v>
      </c>
      <c r="E24" s="6">
        <f>'[1]Свод общий'!E24</f>
        <v>34.736</v>
      </c>
      <c r="F24" s="6">
        <f>'[1]Свод общий'!F24</f>
        <v>24.394</v>
      </c>
      <c r="G24" s="34">
        <f>'[1]Свод общий'!G24</f>
        <v>1413</v>
      </c>
    </row>
    <row r="25" spans="1:7" ht="15.75" customHeight="1">
      <c r="A25" s="25">
        <v>42156</v>
      </c>
      <c r="B25" s="34">
        <f>'[1]Свод общий'!B25</f>
        <v>32970</v>
      </c>
      <c r="C25" s="34">
        <f>'[1]Свод общий'!C25</f>
        <v>1093</v>
      </c>
      <c r="D25" s="34">
        <f>'[1]Свод общий'!D25</f>
        <v>361</v>
      </c>
      <c r="E25" s="6">
        <f>'[1]Свод общий'!E25</f>
        <v>37.1245</v>
      </c>
      <c r="F25" s="6">
        <f>'[1]Свод общий'!F25</f>
        <v>0</v>
      </c>
      <c r="G25" s="34">
        <f>'[1]Свод общий'!G25</f>
        <v>1454</v>
      </c>
    </row>
    <row r="26" spans="1:7" ht="15.75" customHeight="1">
      <c r="A26" s="25">
        <v>42186</v>
      </c>
      <c r="B26" s="34">
        <f>'[1]Свод общий'!B26</f>
        <v>33784</v>
      </c>
      <c r="C26" s="34">
        <f>'[1]Свод общий'!C26</f>
        <v>1169</v>
      </c>
      <c r="D26" s="34">
        <f>'[1]Свод общий'!D26</f>
        <v>361</v>
      </c>
      <c r="E26" s="6">
        <f>'[1]Свод общий'!E26</f>
        <v>37.124594</v>
      </c>
      <c r="F26" s="6">
        <f>'[1]Свод общий'!F26</f>
        <v>0</v>
      </c>
      <c r="G26" s="34">
        <f>'[1]Свод общий'!G26</f>
        <v>1530</v>
      </c>
    </row>
    <row r="27" spans="1:7" ht="15.75" customHeight="1">
      <c r="A27" s="25">
        <v>42217</v>
      </c>
      <c r="B27" s="34">
        <f>'[1]Свод общий'!B27</f>
        <v>33310</v>
      </c>
      <c r="C27" s="34">
        <f>'[1]Свод общий'!C27</f>
        <v>1421</v>
      </c>
      <c r="D27" s="34">
        <f>'[1]Свод общий'!D27</f>
        <v>375</v>
      </c>
      <c r="E27" s="6">
        <f>'[1]Свод общий'!E27</f>
        <v>25.3567</v>
      </c>
      <c r="F27" s="6">
        <f>'[1]Свод общий'!F27</f>
        <v>0</v>
      </c>
      <c r="G27" s="34">
        <f>'[1]Свод общий'!G27</f>
        <v>1796</v>
      </c>
    </row>
    <row r="28" spans="1:7" ht="15.75" customHeight="1">
      <c r="A28" s="25">
        <v>42248</v>
      </c>
      <c r="B28" s="34">
        <f>'[1]Свод общий'!B28</f>
        <v>39188</v>
      </c>
      <c r="C28" s="34">
        <f>'[1]Свод общий'!C28</f>
        <v>560</v>
      </c>
      <c r="D28" s="34">
        <f>'[1]Свод общий'!D28</f>
        <v>669</v>
      </c>
      <c r="E28" s="6">
        <f>'[1]Свод общий'!E28</f>
        <v>38.4165</v>
      </c>
      <c r="F28" s="6">
        <f>'[1]Свод общий'!F28</f>
        <v>0</v>
      </c>
      <c r="G28" s="34">
        <f>'[1]Свод общий'!G28</f>
        <v>1229</v>
      </c>
    </row>
    <row r="29" spans="1:7" ht="15.75" customHeight="1">
      <c r="A29" s="25">
        <v>42278</v>
      </c>
      <c r="B29" s="34">
        <f>'[1]Свод общий'!B29</f>
        <v>40619</v>
      </c>
      <c r="C29" s="34">
        <f>'[1]Свод общий'!C29</f>
        <v>1047</v>
      </c>
      <c r="D29" s="34">
        <f>'[1]Свод общий'!D29</f>
        <v>544</v>
      </c>
      <c r="E29" s="6">
        <f>'[1]Свод общий'!E29</f>
        <v>44.175</v>
      </c>
      <c r="F29" s="6">
        <f>'[1]Свод общий'!F29</f>
        <v>94.694</v>
      </c>
      <c r="G29" s="34">
        <f>'[1]Свод общий'!G29</f>
        <v>1591</v>
      </c>
    </row>
    <row r="30" spans="1:7" ht="15.75" customHeight="1">
      <c r="A30" s="25">
        <v>42309</v>
      </c>
      <c r="B30" s="34">
        <f>'[1]Свод общий'!B30</f>
        <v>46618</v>
      </c>
      <c r="C30" s="34">
        <f>'[1]Свод общий'!C30</f>
        <v>988</v>
      </c>
      <c r="D30" s="34">
        <f>'[1]Свод общий'!D30</f>
        <v>655</v>
      </c>
      <c r="E30" s="6">
        <f>'[1]Свод общий'!E30</f>
        <v>53.164</v>
      </c>
      <c r="F30" s="6">
        <f>'[1]Свод общий'!F30</f>
        <v>181.517</v>
      </c>
      <c r="G30" s="34">
        <f>'[1]Свод общий'!G30</f>
        <v>1643</v>
      </c>
    </row>
    <row r="31" spans="1:7" ht="15.75" customHeight="1">
      <c r="A31" s="25">
        <v>42339</v>
      </c>
      <c r="B31" s="34">
        <f>'[1]Свод общий'!B31</f>
        <v>48677</v>
      </c>
      <c r="C31" s="34">
        <f>'[1]Свод общий'!C31</f>
        <v>930</v>
      </c>
      <c r="D31" s="34">
        <f>'[1]Свод общий'!D31</f>
        <v>636</v>
      </c>
      <c r="E31" s="6">
        <f>'[1]Свод общий'!E31</f>
        <v>51.644</v>
      </c>
      <c r="F31" s="6">
        <f>'[1]Свод общий'!F31</f>
        <v>185.658</v>
      </c>
      <c r="G31" s="34">
        <f>'[1]Свод общий'!G31</f>
        <v>1566</v>
      </c>
    </row>
    <row r="32" spans="2:7" ht="15.75" customHeight="1">
      <c r="B32" s="5">
        <f aca="true" t="shared" si="1" ref="B32:G32">SUM(B20:B31)</f>
        <v>495965</v>
      </c>
      <c r="C32" s="5">
        <f t="shared" si="1"/>
        <v>11616</v>
      </c>
      <c r="D32" s="5">
        <f t="shared" si="1"/>
        <v>6811</v>
      </c>
      <c r="E32" s="10">
        <f t="shared" si="1"/>
        <v>559.397694</v>
      </c>
      <c r="F32" s="10">
        <f t="shared" si="1"/>
        <v>1279.2086499999998</v>
      </c>
      <c r="G32" s="5">
        <f t="shared" si="1"/>
        <v>18427</v>
      </c>
    </row>
    <row r="33" spans="1:7" ht="15.75" customHeight="1">
      <c r="A33" s="28" t="s">
        <v>10</v>
      </c>
      <c r="B33" s="12"/>
      <c r="C33" s="12"/>
      <c r="D33" s="12"/>
      <c r="E33" s="12"/>
      <c r="F33" s="12"/>
      <c r="G33" s="12"/>
    </row>
    <row r="34" ht="6.75" customHeight="1"/>
    <row r="35" spans="1:7" ht="26.25" customHeight="1">
      <c r="A35" s="24"/>
      <c r="B35" s="11" t="s">
        <v>1</v>
      </c>
      <c r="C35" s="11" t="s">
        <v>2</v>
      </c>
      <c r="D35" s="11" t="s">
        <v>3</v>
      </c>
      <c r="E35" s="6" t="s">
        <v>6</v>
      </c>
      <c r="F35" s="6" t="s">
        <v>5</v>
      </c>
      <c r="G35" s="11" t="s">
        <v>4</v>
      </c>
    </row>
    <row r="36" spans="1:7" ht="15.75" customHeight="1">
      <c r="A36" s="25">
        <v>42005</v>
      </c>
      <c r="B36" s="34">
        <f>'[1]Свод общий'!B36</f>
        <v>14011</v>
      </c>
      <c r="C36" s="34">
        <f>'[1]Свод общий'!C36</f>
        <v>309</v>
      </c>
      <c r="D36" s="34">
        <f>'[1]Свод общий'!D36</f>
        <v>143</v>
      </c>
      <c r="E36" s="6">
        <f>'[1]Свод общий'!E36</f>
        <v>14.484</v>
      </c>
      <c r="F36" s="6">
        <f>'[1]Свод общий'!F36</f>
        <v>72.836</v>
      </c>
      <c r="G36" s="34">
        <f>'[1]Свод общий'!G36</f>
        <v>452</v>
      </c>
    </row>
    <row r="37" spans="1:7" ht="15.75" customHeight="1">
      <c r="A37" s="25">
        <v>42036</v>
      </c>
      <c r="B37" s="34">
        <f>'[1]Свод общий'!B37</f>
        <v>12138</v>
      </c>
      <c r="C37" s="34">
        <f>'[1]Свод общий'!C37</f>
        <v>369</v>
      </c>
      <c r="D37" s="34">
        <f>'[1]Свод общий'!D37</f>
        <v>146</v>
      </c>
      <c r="E37" s="6">
        <f>'[1]Свод общий'!E37</f>
        <v>14.121</v>
      </c>
      <c r="F37" s="6">
        <f>'[1]Свод общий'!F37</f>
        <v>66.284</v>
      </c>
      <c r="G37" s="34">
        <f>'[1]Свод общий'!G37</f>
        <v>515</v>
      </c>
    </row>
    <row r="38" spans="1:7" ht="15.75" customHeight="1">
      <c r="A38" s="25">
        <v>42064</v>
      </c>
      <c r="B38" s="34">
        <f>'[1]Свод общий'!B38</f>
        <v>9074</v>
      </c>
      <c r="C38" s="34">
        <f>'[1]Свод общий'!C38</f>
        <v>300</v>
      </c>
      <c r="D38" s="34">
        <f>'[1]Свод общий'!D38</f>
        <v>128</v>
      </c>
      <c r="E38" s="6">
        <f>'[1]Свод общий'!E38</f>
        <v>12.521</v>
      </c>
      <c r="F38" s="6">
        <f>'[1]Свод общий'!F38</f>
        <v>46.703</v>
      </c>
      <c r="G38" s="34">
        <f>'[1]Свод общий'!G38</f>
        <v>428</v>
      </c>
    </row>
    <row r="39" spans="1:7" ht="15.75" customHeight="1">
      <c r="A39" s="25">
        <v>42095</v>
      </c>
      <c r="B39" s="34">
        <f>'[1]Свод общий'!B39</f>
        <v>7779</v>
      </c>
      <c r="C39" s="34">
        <f>'[1]Свод общий'!C39</f>
        <v>331</v>
      </c>
      <c r="D39" s="34">
        <f>'[1]Свод общий'!D39</f>
        <v>147</v>
      </c>
      <c r="E39" s="6">
        <f>'[1]Свод общий'!E39</f>
        <v>14.2772</v>
      </c>
      <c r="F39" s="6">
        <f>'[1]Свод общий'!F39</f>
        <v>42.2089</v>
      </c>
      <c r="G39" s="34">
        <f>'[1]Свод общий'!G39</f>
        <v>478</v>
      </c>
    </row>
    <row r="40" spans="1:7" ht="15.75" customHeight="1">
      <c r="A40" s="25">
        <v>42125</v>
      </c>
      <c r="B40" s="34">
        <f>'[1]Свод общий'!B40</f>
        <v>7378</v>
      </c>
      <c r="C40" s="34">
        <f>'[1]Свод общий'!C40</f>
        <v>325</v>
      </c>
      <c r="D40" s="34">
        <f>'[1]Свод общий'!D40</f>
        <v>148</v>
      </c>
      <c r="E40" s="6">
        <f>'[1]Свод общий'!E40</f>
        <v>16.604</v>
      </c>
      <c r="F40" s="6">
        <f>'[1]Свод общий'!F40</f>
        <v>9.236</v>
      </c>
      <c r="G40" s="34">
        <f>'[1]Свод общий'!G40</f>
        <v>473</v>
      </c>
    </row>
    <row r="41" spans="1:7" ht="15.75" customHeight="1">
      <c r="A41" s="25">
        <v>42156</v>
      </c>
      <c r="B41" s="34">
        <f>'[1]Свод общий'!B41</f>
        <v>7847</v>
      </c>
      <c r="C41" s="34">
        <f>'[1]Свод общий'!C41</f>
        <v>325</v>
      </c>
      <c r="D41" s="34">
        <f>'[1]Свод общий'!D41</f>
        <v>146</v>
      </c>
      <c r="E41" s="6">
        <f>'[1]Свод общий'!E41</f>
        <v>17.03</v>
      </c>
      <c r="F41" s="6">
        <f>'[1]Свод общий'!F41</f>
        <v>0</v>
      </c>
      <c r="G41" s="34">
        <f>'[1]Свод общий'!G41</f>
        <v>471</v>
      </c>
    </row>
    <row r="42" spans="1:7" ht="15.75" customHeight="1">
      <c r="A42" s="25">
        <v>42186</v>
      </c>
      <c r="B42" s="34">
        <f>'[1]Свод общий'!B42</f>
        <v>7477</v>
      </c>
      <c r="C42" s="34">
        <f>'[1]Свод общий'!C42</f>
        <v>341</v>
      </c>
      <c r="D42" s="34">
        <f>'[1]Свод общий'!D42</f>
        <v>79</v>
      </c>
      <c r="E42" s="6">
        <f>'[1]Свод общий'!E42</f>
        <v>9.39</v>
      </c>
      <c r="F42" s="6">
        <f>'[1]Свод общий'!F42</f>
        <v>0</v>
      </c>
      <c r="G42" s="34">
        <f>'[1]Свод общий'!G42</f>
        <v>420</v>
      </c>
    </row>
    <row r="43" spans="1:7" ht="15.75" customHeight="1">
      <c r="A43" s="25">
        <v>42217</v>
      </c>
      <c r="B43" s="34">
        <f>'[1]Свод общий'!B43</f>
        <v>8424</v>
      </c>
      <c r="C43" s="34">
        <f>'[1]Свод общий'!C43</f>
        <v>370</v>
      </c>
      <c r="D43" s="34">
        <f>'[1]Свод общий'!D43</f>
        <v>139</v>
      </c>
      <c r="E43" s="6">
        <f>'[1]Свод общий'!E43</f>
        <v>16.12</v>
      </c>
      <c r="F43" s="6">
        <f>'[1]Свод общий'!F43</f>
        <v>0</v>
      </c>
      <c r="G43" s="34">
        <f>'[1]Свод общий'!G43</f>
        <v>509</v>
      </c>
    </row>
    <row r="44" spans="1:7" ht="15.75" customHeight="1">
      <c r="A44" s="25">
        <v>42248</v>
      </c>
      <c r="B44" s="34">
        <f>'[1]Свод общий'!B44</f>
        <v>7634</v>
      </c>
      <c r="C44" s="34">
        <f>'[1]Свод общий'!C44</f>
        <v>343</v>
      </c>
      <c r="D44" s="34">
        <f>'[1]Свод общий'!D44</f>
        <v>135</v>
      </c>
      <c r="E44" s="6">
        <f>'[1]Свод общий'!E44</f>
        <v>16.49</v>
      </c>
      <c r="F44" s="6">
        <f>'[1]Свод общий'!F44</f>
        <v>0</v>
      </c>
      <c r="G44" s="34">
        <f>'[1]Свод общий'!G44</f>
        <v>478</v>
      </c>
    </row>
    <row r="45" spans="1:7" ht="15.75" customHeight="1">
      <c r="A45" s="25">
        <v>42278</v>
      </c>
      <c r="B45" s="34">
        <f>'[1]Свод общий'!B45</f>
        <v>8528</v>
      </c>
      <c r="C45" s="34">
        <f>'[1]Свод общий'!C45</f>
        <v>369</v>
      </c>
      <c r="D45" s="34">
        <f>'[1]Свод общий'!D45</f>
        <v>128</v>
      </c>
      <c r="E45" s="6">
        <f>'[1]Свод общий'!E45</f>
        <v>13.028</v>
      </c>
      <c r="F45" s="6">
        <f>'[1]Свод общий'!F45</f>
        <v>31.702</v>
      </c>
      <c r="G45" s="34">
        <f>'[1]Свод общий'!G45</f>
        <v>497</v>
      </c>
    </row>
    <row r="46" spans="1:7" ht="15.75" customHeight="1">
      <c r="A46" s="25">
        <v>42309</v>
      </c>
      <c r="B46" s="34">
        <f>'[1]Свод общий'!B46</f>
        <v>8805</v>
      </c>
      <c r="C46" s="34">
        <f>'[1]Свод общий'!C46</f>
        <v>366</v>
      </c>
      <c r="D46" s="34">
        <f>'[1]Свод общий'!D46</f>
        <v>140</v>
      </c>
      <c r="E46" s="6">
        <f>'[1]Свод общий'!E46</f>
        <v>14.25</v>
      </c>
      <c r="F46" s="6">
        <f>'[1]Свод общий'!F46</f>
        <v>52.87</v>
      </c>
      <c r="G46" s="34">
        <f>'[1]Свод общий'!G46</f>
        <v>506</v>
      </c>
    </row>
    <row r="47" spans="1:7" ht="15.75" customHeight="1">
      <c r="A47" s="25">
        <v>42339</v>
      </c>
      <c r="B47" s="34">
        <f>'[1]Свод общий'!B47</f>
        <v>8281</v>
      </c>
      <c r="C47" s="34">
        <f>'[1]Свод общий'!C47</f>
        <v>325</v>
      </c>
      <c r="D47" s="34">
        <f>'[1]Свод общий'!D47</f>
        <v>145</v>
      </c>
      <c r="E47" s="6">
        <f>'[1]Свод общий'!E47</f>
        <v>14.759</v>
      </c>
      <c r="F47" s="6">
        <f>'[1]Свод общий'!F47</f>
        <v>54.111</v>
      </c>
      <c r="G47" s="34">
        <f>'[1]Свод общий'!G47</f>
        <v>470</v>
      </c>
    </row>
    <row r="48" spans="2:7" ht="15.75" customHeight="1">
      <c r="B48" s="5">
        <f aca="true" t="shared" si="2" ref="B48:G48">SUM(B36:B47)</f>
        <v>107376</v>
      </c>
      <c r="C48" s="5">
        <f t="shared" si="2"/>
        <v>4073</v>
      </c>
      <c r="D48" s="5">
        <f t="shared" si="2"/>
        <v>1624</v>
      </c>
      <c r="E48" s="10">
        <f t="shared" si="2"/>
        <v>173.07420000000002</v>
      </c>
      <c r="F48" s="10">
        <f t="shared" si="2"/>
        <v>375.9509</v>
      </c>
      <c r="G48" s="5">
        <f t="shared" si="2"/>
        <v>5697</v>
      </c>
    </row>
    <row r="49" ht="15.75" customHeight="1"/>
    <row r="50" spans="1:7" ht="15.75" customHeight="1">
      <c r="A50" s="28" t="s">
        <v>11</v>
      </c>
      <c r="B50" s="12"/>
      <c r="C50" s="12"/>
      <c r="D50" s="12"/>
      <c r="E50" s="12"/>
      <c r="F50" s="12"/>
      <c r="G50" s="12"/>
    </row>
    <row r="51" ht="6.75" customHeight="1"/>
    <row r="52" spans="1:7" ht="26.25" customHeight="1">
      <c r="A52" s="24"/>
      <c r="B52" s="11" t="s">
        <v>1</v>
      </c>
      <c r="C52" s="11" t="s">
        <v>2</v>
      </c>
      <c r="D52" s="11" t="s">
        <v>3</v>
      </c>
      <c r="E52" s="6" t="s">
        <v>6</v>
      </c>
      <c r="F52" s="6" t="s">
        <v>5</v>
      </c>
      <c r="G52" s="11" t="s">
        <v>4</v>
      </c>
    </row>
    <row r="53" spans="1:7" ht="15.75" customHeight="1">
      <c r="A53" s="25">
        <v>42005</v>
      </c>
      <c r="B53" s="34">
        <f>'[1]Свод общий'!B53</f>
        <v>28610</v>
      </c>
      <c r="C53" s="34">
        <f>'[1]Свод общий'!C53</f>
        <v>802</v>
      </c>
      <c r="D53" s="34">
        <f>'[1]Свод общий'!D53</f>
        <v>255</v>
      </c>
      <c r="E53" s="6">
        <f>'[1]Свод общий'!E53</f>
        <v>26.236</v>
      </c>
      <c r="F53" s="6">
        <f>'[1]Свод общий'!F53</f>
        <v>167.904</v>
      </c>
      <c r="G53" s="34">
        <f>'[1]Свод общий'!G53</f>
        <v>1057</v>
      </c>
    </row>
    <row r="54" spans="1:7" ht="15.75" customHeight="1">
      <c r="A54" s="25">
        <v>42036</v>
      </c>
      <c r="B54" s="34">
        <f>'[1]Свод общий'!B54</f>
        <v>24410</v>
      </c>
      <c r="C54" s="34">
        <f>'[1]Свод общий'!C54</f>
        <v>810</v>
      </c>
      <c r="D54" s="34">
        <f>'[1]Свод общий'!D54</f>
        <v>302</v>
      </c>
      <c r="E54" s="6">
        <f>'[1]Свод общий'!E54</f>
        <v>31.081</v>
      </c>
      <c r="F54" s="6">
        <f>'[1]Свод общий'!F54</f>
        <v>162.249</v>
      </c>
      <c r="G54" s="34">
        <f>'[1]Свод общий'!G54</f>
        <v>1112</v>
      </c>
    </row>
    <row r="55" spans="1:7" ht="15.75" customHeight="1">
      <c r="A55" s="25">
        <v>42064</v>
      </c>
      <c r="B55" s="34">
        <f>'[1]Свод общий'!B55</f>
        <v>21270</v>
      </c>
      <c r="C55" s="34">
        <f>'[1]Свод общий'!C55</f>
        <v>700</v>
      </c>
      <c r="D55" s="34">
        <f>'[1]Свод общий'!D55</f>
        <v>263</v>
      </c>
      <c r="E55" s="6">
        <f>'[1]Свод общий'!E55</f>
        <v>27.011</v>
      </c>
      <c r="F55" s="6">
        <f>'[1]Свод общий'!F55</f>
        <v>107.189</v>
      </c>
      <c r="G55" s="34">
        <f>'[1]Свод общий'!G55</f>
        <v>963</v>
      </c>
    </row>
    <row r="56" spans="1:7" ht="15.75" customHeight="1">
      <c r="A56" s="25">
        <v>42095</v>
      </c>
      <c r="B56" s="34">
        <f>'[1]Свод общий'!B56</f>
        <v>23620</v>
      </c>
      <c r="C56" s="34">
        <f>'[1]Свод общий'!C56</f>
        <v>832</v>
      </c>
      <c r="D56" s="34">
        <f>'[1]Свод общий'!D56</f>
        <v>309</v>
      </c>
      <c r="E56" s="6">
        <f>'[1]Свод общий'!E56</f>
        <v>31.7556</v>
      </c>
      <c r="F56" s="6">
        <f>'[1]Свод общий'!F56</f>
        <v>87.944</v>
      </c>
      <c r="G56" s="34">
        <f>'[1]Свод общий'!G56</f>
        <v>1141</v>
      </c>
    </row>
    <row r="57" spans="1:7" ht="15.75" customHeight="1">
      <c r="A57" s="25">
        <v>42125</v>
      </c>
      <c r="B57" s="34">
        <f>'[1]Свод общий'!B57</f>
        <v>21410</v>
      </c>
      <c r="C57" s="34">
        <f>'[1]Свод общий'!C57</f>
        <v>830</v>
      </c>
      <c r="D57" s="34">
        <f>'[1]Свод общий'!D57</f>
        <v>272</v>
      </c>
      <c r="E57" s="6">
        <f>'[1]Свод общий'!E57</f>
        <v>27.981</v>
      </c>
      <c r="F57" s="6">
        <f>'[1]Свод общий'!F57</f>
        <v>21.919</v>
      </c>
      <c r="G57" s="34">
        <f>'[1]Свод общий'!G57</f>
        <v>1102</v>
      </c>
    </row>
    <row r="58" spans="1:7" ht="15.75" customHeight="1">
      <c r="A58" s="25">
        <v>42156</v>
      </c>
      <c r="B58" s="34">
        <f>'[1]Свод общий'!B58</f>
        <v>19570</v>
      </c>
      <c r="C58" s="34">
        <f>'[1]Свод общий'!C58</f>
        <v>789</v>
      </c>
      <c r="D58" s="34">
        <f>'[1]Свод общий'!D58</f>
        <v>245</v>
      </c>
      <c r="E58" s="6">
        <f>'[1]Свод общий'!E58</f>
        <v>34.61</v>
      </c>
      <c r="F58" s="6">
        <f>'[1]Свод общий'!F58</f>
        <v>0</v>
      </c>
      <c r="G58" s="34">
        <f>'[1]Свод общий'!G58</f>
        <v>1034</v>
      </c>
    </row>
    <row r="59" spans="1:7" ht="15.75" customHeight="1">
      <c r="A59" s="25">
        <v>42186</v>
      </c>
      <c r="B59" s="34">
        <f>'[1]Свод общий'!B59</f>
        <v>21390</v>
      </c>
      <c r="C59" s="34">
        <f>'[1]Свод общий'!C59</f>
        <v>845</v>
      </c>
      <c r="D59" s="34">
        <f>'[1]Свод общий'!D59</f>
        <v>153</v>
      </c>
      <c r="E59" s="6">
        <f>'[1]Свод общий'!E59</f>
        <v>22.83</v>
      </c>
      <c r="F59" s="6">
        <f>'[1]Свод общий'!F59</f>
        <v>0</v>
      </c>
      <c r="G59" s="34">
        <f>'[1]Свод общий'!G59</f>
        <v>998</v>
      </c>
    </row>
    <row r="60" spans="1:7" ht="15.75" customHeight="1">
      <c r="A60" s="25">
        <v>42217</v>
      </c>
      <c r="B60" s="34">
        <f>'[1]Свод общий'!B60</f>
        <v>21230</v>
      </c>
      <c r="C60" s="34">
        <f>'[1]Свод общий'!C60</f>
        <v>808</v>
      </c>
      <c r="D60" s="34">
        <f>'[1]Свод общий'!D60</f>
        <v>148</v>
      </c>
      <c r="E60" s="6">
        <f>'[1]Свод общий'!E60</f>
        <v>21.02</v>
      </c>
      <c r="F60" s="6">
        <f>'[1]Свод общий'!F60</f>
        <v>0</v>
      </c>
      <c r="G60" s="34">
        <f>'[1]Свод общий'!G60</f>
        <v>956</v>
      </c>
    </row>
    <row r="61" spans="1:7" ht="15.75" customHeight="1">
      <c r="A61" s="25">
        <v>42248</v>
      </c>
      <c r="B61" s="34">
        <f>'[1]Свод общий'!B61</f>
        <v>22350</v>
      </c>
      <c r="C61" s="34">
        <f>'[1]Свод общий'!C61</f>
        <v>710</v>
      </c>
      <c r="D61" s="34">
        <f>'[1]Свод общий'!D61</f>
        <v>246</v>
      </c>
      <c r="E61" s="6">
        <f>'[1]Свод общий'!E61</f>
        <v>31.54</v>
      </c>
      <c r="F61" s="6">
        <f>'[1]Свод общий'!F61</f>
        <v>0</v>
      </c>
      <c r="G61" s="34">
        <f>'[1]Свод общий'!G61</f>
        <v>956</v>
      </c>
    </row>
    <row r="62" spans="1:7" ht="15.75" customHeight="1">
      <c r="A62" s="25">
        <v>42278</v>
      </c>
      <c r="B62" s="34">
        <f>'[1]Свод общий'!B62</f>
        <v>24560</v>
      </c>
      <c r="C62" s="34">
        <f>'[1]Свод общий'!C62</f>
        <v>775</v>
      </c>
      <c r="D62" s="34">
        <f>'[1]Свод общий'!D62</f>
        <v>282</v>
      </c>
      <c r="E62" s="6">
        <f>'[1]Свод общий'!E62</f>
        <v>27.174</v>
      </c>
      <c r="F62" s="6">
        <f>'[1]Свод общий'!F62</f>
        <v>62.276</v>
      </c>
      <c r="G62" s="34">
        <f>'[1]Свод общий'!G62</f>
        <v>1057</v>
      </c>
    </row>
    <row r="63" spans="1:7" ht="15.75" customHeight="1">
      <c r="A63" s="25">
        <v>42309</v>
      </c>
      <c r="B63" s="34">
        <f>'[1]Свод общий'!B63</f>
        <v>26810</v>
      </c>
      <c r="C63" s="34">
        <f>'[1]Свод общий'!C63</f>
        <v>779</v>
      </c>
      <c r="D63" s="34">
        <f>'[1]Свод общий'!D63</f>
        <v>290</v>
      </c>
      <c r="E63" s="6">
        <f>'[1]Свод общий'!E63</f>
        <v>27.945</v>
      </c>
      <c r="F63" s="6">
        <f>'[1]Свод общий'!F63</f>
        <v>122.065</v>
      </c>
      <c r="G63" s="34">
        <f>'[1]Свод общий'!G63</f>
        <v>1069</v>
      </c>
    </row>
    <row r="64" spans="1:7" ht="15.75" customHeight="1">
      <c r="A64" s="25">
        <v>42339</v>
      </c>
      <c r="B64" s="34">
        <f>'[1]Свод общий'!B64</f>
        <v>26680</v>
      </c>
      <c r="C64" s="34">
        <f>'[1]Свод общий'!C64</f>
        <v>732</v>
      </c>
      <c r="D64" s="34">
        <f>'[1]Свод общий'!D64</f>
        <v>300</v>
      </c>
      <c r="E64" s="6">
        <f>'[1]Свод общий'!E64</f>
        <v>28.909</v>
      </c>
      <c r="F64" s="6">
        <f>'[1]Свод общий'!F64</f>
        <v>127.851</v>
      </c>
      <c r="G64" s="34">
        <f>'[1]Свод общий'!G64</f>
        <v>1032</v>
      </c>
    </row>
    <row r="65" spans="2:7" ht="15.75" customHeight="1">
      <c r="B65" s="5">
        <f aca="true" t="shared" si="3" ref="B65:G65">SUM(B53:B64)</f>
        <v>281910</v>
      </c>
      <c r="C65" s="5">
        <f t="shared" si="3"/>
        <v>9412</v>
      </c>
      <c r="D65" s="5">
        <f t="shared" si="3"/>
        <v>3065</v>
      </c>
      <c r="E65" s="10">
        <f t="shared" si="3"/>
        <v>338.09259999999995</v>
      </c>
      <c r="F65" s="10">
        <f t="shared" si="3"/>
        <v>859.3969999999998</v>
      </c>
      <c r="G65" s="5">
        <f t="shared" si="3"/>
        <v>12477</v>
      </c>
    </row>
    <row r="66" spans="1:7" ht="15.75" customHeight="1">
      <c r="A66" s="28" t="s">
        <v>12</v>
      </c>
      <c r="B66" s="12"/>
      <c r="C66" s="12"/>
      <c r="D66" s="12"/>
      <c r="E66" s="12"/>
      <c r="F66" s="12"/>
      <c r="G66" s="12"/>
    </row>
    <row r="67" ht="6.75" customHeight="1"/>
    <row r="68" spans="1:7" ht="26.25" customHeight="1">
      <c r="A68" s="24"/>
      <c r="B68" s="11" t="s">
        <v>1</v>
      </c>
      <c r="C68" s="11" t="s">
        <v>2</v>
      </c>
      <c r="D68" s="11" t="s">
        <v>3</v>
      </c>
      <c r="E68" s="6" t="s">
        <v>6</v>
      </c>
      <c r="F68" s="6" t="s">
        <v>5</v>
      </c>
      <c r="G68" s="11" t="s">
        <v>4</v>
      </c>
    </row>
    <row r="69" spans="1:7" ht="19.5" customHeight="1">
      <c r="A69" s="25">
        <v>42005</v>
      </c>
      <c r="B69" s="34">
        <f>'[1]Свод общий'!B69</f>
        <v>28590</v>
      </c>
      <c r="C69" s="34">
        <f>'[1]Свод общий'!C69</f>
        <v>762</v>
      </c>
      <c r="D69" s="34">
        <f>'[1]Свод общий'!D69</f>
        <v>576</v>
      </c>
      <c r="E69" s="6">
        <f>'[1]Свод общий'!E69</f>
        <v>57.398</v>
      </c>
      <c r="F69" s="6">
        <f>'[1]Свод общий'!F69</f>
        <v>143.141</v>
      </c>
      <c r="G69" s="34">
        <f>'[1]Свод общий'!G69</f>
        <v>1338</v>
      </c>
    </row>
    <row r="70" spans="1:7" ht="19.5" customHeight="1">
      <c r="A70" s="25">
        <v>42036</v>
      </c>
      <c r="B70" s="34">
        <f>'[1]Свод общий'!B70</f>
        <v>23940</v>
      </c>
      <c r="C70" s="34">
        <f>'[1]Свод общий'!C70</f>
        <v>778</v>
      </c>
      <c r="D70" s="34">
        <f>'[1]Свод общий'!D70</f>
        <v>587</v>
      </c>
      <c r="E70" s="6">
        <f>'[1]Свод общий'!E70</f>
        <v>58.49</v>
      </c>
      <c r="F70" s="6">
        <f>'[1]Свод общий'!F70</f>
        <v>145.86</v>
      </c>
      <c r="G70" s="34">
        <f>'[1]Свод общий'!G70</f>
        <v>1365</v>
      </c>
    </row>
    <row r="71" spans="1:7" ht="19.5" customHeight="1">
      <c r="A71" s="25">
        <v>42064</v>
      </c>
      <c r="B71" s="34">
        <f>'[1]Свод общий'!B71</f>
        <v>21250</v>
      </c>
      <c r="C71" s="34">
        <f>'[1]Свод общий'!C71</f>
        <v>676</v>
      </c>
      <c r="D71" s="34">
        <f>'[1]Свод общий'!D71</f>
        <v>527</v>
      </c>
      <c r="E71" s="6">
        <f>'[1]Свод общий'!E71</f>
        <v>52.543</v>
      </c>
      <c r="F71" s="6">
        <f>'[1]Свод общий'!F71</f>
        <v>97.177</v>
      </c>
      <c r="G71" s="34">
        <f>'[1]Свод общий'!G71</f>
        <v>1203</v>
      </c>
    </row>
    <row r="72" spans="1:7" ht="19.5" customHeight="1">
      <c r="A72" s="25">
        <v>42095</v>
      </c>
      <c r="B72" s="34">
        <f>'[1]Свод общий'!B72</f>
        <v>23480</v>
      </c>
      <c r="C72" s="34">
        <f>'[1]Свод общий'!C72</f>
        <v>820</v>
      </c>
      <c r="D72" s="34">
        <f>'[1]Свод общий'!D72</f>
        <v>561</v>
      </c>
      <c r="E72" s="6">
        <f>'[1]Свод общий'!E72</f>
        <v>55.9393</v>
      </c>
      <c r="F72" s="6">
        <f>'[1]Свод общий'!F72</f>
        <v>87.7006</v>
      </c>
      <c r="G72" s="34">
        <f>'[1]Свод общий'!G72</f>
        <v>1381</v>
      </c>
    </row>
    <row r="73" spans="1:7" ht="19.5" customHeight="1">
      <c r="A73" s="25">
        <v>42125</v>
      </c>
      <c r="B73" s="34">
        <f>'[1]Свод общий'!B73</f>
        <v>22230</v>
      </c>
      <c r="C73" s="34">
        <f>'[1]Свод общий'!C73</f>
        <v>846</v>
      </c>
      <c r="D73" s="34">
        <f>'[1]Свод общий'!D73</f>
        <v>498</v>
      </c>
      <c r="E73" s="6">
        <f>'[1]Свод общий'!E73</f>
        <v>49.635</v>
      </c>
      <c r="F73" s="6">
        <f>'[1]Свод общий'!F73</f>
        <v>10.275</v>
      </c>
      <c r="G73" s="34">
        <f>'[1]Свод общий'!G73</f>
        <v>1344</v>
      </c>
    </row>
    <row r="74" spans="1:7" ht="19.5" customHeight="1">
      <c r="A74" s="25">
        <v>42156</v>
      </c>
      <c r="B74" s="34">
        <f>'[1]Свод общий'!B74</f>
        <v>20770</v>
      </c>
      <c r="C74" s="34">
        <f>'[1]Свод общий'!C74</f>
        <v>841</v>
      </c>
      <c r="D74" s="34">
        <f>'[1]Свод общий'!D74</f>
        <v>466</v>
      </c>
      <c r="E74" s="6">
        <f>'[1]Свод общий'!E74</f>
        <v>39.46</v>
      </c>
      <c r="F74" s="6">
        <f>'[1]Свод общий'!F74</f>
        <v>0</v>
      </c>
      <c r="G74" s="34">
        <f>'[1]Свод общий'!G74</f>
        <v>1307</v>
      </c>
    </row>
    <row r="75" spans="1:7" ht="19.5" customHeight="1">
      <c r="A75" s="25">
        <v>42186</v>
      </c>
      <c r="B75" s="34">
        <f>'[1]Свод общий'!B75</f>
        <v>21840</v>
      </c>
      <c r="C75" s="34">
        <f>'[1]Свод общий'!C75</f>
        <v>907</v>
      </c>
      <c r="D75" s="34">
        <f>'[1]Свод общий'!D75</f>
        <v>294</v>
      </c>
      <c r="E75" s="6">
        <f>'[1]Свод общий'!E75</f>
        <v>25.56</v>
      </c>
      <c r="F75" s="6">
        <f>'[1]Свод общий'!F75</f>
        <v>0</v>
      </c>
      <c r="G75" s="34">
        <f>'[1]Свод общий'!G75</f>
        <v>1201</v>
      </c>
    </row>
    <row r="76" spans="1:7" ht="19.5" customHeight="1">
      <c r="A76" s="25">
        <v>42217</v>
      </c>
      <c r="B76" s="34">
        <f>'[1]Свод общий'!B76</f>
        <v>21460</v>
      </c>
      <c r="C76" s="34">
        <f>'[1]Свод общий'!C76</f>
        <v>907</v>
      </c>
      <c r="D76" s="34">
        <f>'[1]Свод общий'!D76</f>
        <v>450</v>
      </c>
      <c r="E76" s="6">
        <f>'[1]Свод общий'!E76</f>
        <v>38.49</v>
      </c>
      <c r="F76" s="6">
        <f>'[1]Свод общий'!F76</f>
        <v>0</v>
      </c>
      <c r="G76" s="34">
        <f>'[1]Свод общий'!G76</f>
        <v>1357</v>
      </c>
    </row>
    <row r="77" spans="1:7" ht="19.5" customHeight="1">
      <c r="A77" s="25">
        <v>42248</v>
      </c>
      <c r="B77" s="34">
        <f>'[1]Свод общий'!B77</f>
        <v>23100</v>
      </c>
      <c r="C77" s="34">
        <f>'[1]Свод общий'!C77</f>
        <v>842</v>
      </c>
      <c r="D77" s="34">
        <f>'[1]Свод общий'!D77</f>
        <v>457</v>
      </c>
      <c r="E77" s="6">
        <f>'[1]Свод общий'!E77</f>
        <v>39.76</v>
      </c>
      <c r="F77" s="6">
        <f>'[1]Свод общий'!F77</f>
        <v>0</v>
      </c>
      <c r="G77" s="34">
        <f>'[1]Свод общий'!G77</f>
        <v>1299</v>
      </c>
    </row>
    <row r="78" spans="1:7" ht="19.5" customHeight="1">
      <c r="A78" s="25">
        <v>42278</v>
      </c>
      <c r="B78" s="34">
        <f>'[1]Свод общий'!B78</f>
        <v>24080</v>
      </c>
      <c r="C78" s="34">
        <f>'[1]Свод общий'!C78</f>
        <v>863</v>
      </c>
      <c r="D78" s="34">
        <f>'[1]Свод общий'!D78</f>
        <v>480</v>
      </c>
      <c r="E78" s="6">
        <f>'[1]Свод общий'!E78</f>
        <v>42.926</v>
      </c>
      <c r="F78" s="6">
        <f>'[1]Свод общий'!F78</f>
        <v>43.614</v>
      </c>
      <c r="G78" s="34">
        <f>'[1]Свод общий'!G78</f>
        <v>1343</v>
      </c>
    </row>
    <row r="79" spans="1:7" ht="19.5" customHeight="1">
      <c r="A79" s="25">
        <v>42309</v>
      </c>
      <c r="B79" s="34">
        <f>'[1]Свод общий'!B79</f>
        <v>27250</v>
      </c>
      <c r="C79" s="34">
        <f>'[1]Свод общий'!C79</f>
        <v>838</v>
      </c>
      <c r="D79" s="34">
        <f>'[1]Свод общий'!D79</f>
        <v>532</v>
      </c>
      <c r="E79" s="6">
        <f>'[1]Свод общий'!E79</f>
        <v>47.577</v>
      </c>
      <c r="F79" s="6">
        <f>'[1]Свод общий'!F79</f>
        <v>106.293</v>
      </c>
      <c r="G79" s="34">
        <f>'[1]Свод общий'!G79</f>
        <v>1370</v>
      </c>
    </row>
    <row r="80" spans="1:7" ht="19.5" customHeight="1">
      <c r="A80" s="25">
        <v>42339</v>
      </c>
      <c r="B80" s="34">
        <f>'[1]Свод общий'!B80</f>
        <v>26380</v>
      </c>
      <c r="C80" s="34">
        <f>'[1]Свод общий'!C80</f>
        <v>771</v>
      </c>
      <c r="D80" s="34">
        <f>'[1]Свод общий'!D80</f>
        <v>535</v>
      </c>
      <c r="E80" s="6">
        <f>'[1]Свод общий'!E80</f>
        <v>47.845</v>
      </c>
      <c r="F80" s="6">
        <f>'[1]Свод общий'!F80</f>
        <v>111.945</v>
      </c>
      <c r="G80" s="34">
        <f>'[1]Свод общий'!G80</f>
        <v>1306</v>
      </c>
    </row>
    <row r="81" spans="2:7" ht="12.75">
      <c r="B81" s="5">
        <f aca="true" t="shared" si="4" ref="B81:G81">SUM(B69:B80)</f>
        <v>284370</v>
      </c>
      <c r="C81" s="5">
        <f t="shared" si="4"/>
        <v>9851</v>
      </c>
      <c r="D81" s="5">
        <f t="shared" si="4"/>
        <v>5963</v>
      </c>
      <c r="E81" s="10">
        <f t="shared" si="4"/>
        <v>555.6233</v>
      </c>
      <c r="F81" s="10">
        <f t="shared" si="4"/>
        <v>746.0056</v>
      </c>
      <c r="G81" s="5">
        <f t="shared" si="4"/>
        <v>15814</v>
      </c>
    </row>
    <row r="82" spans="1:7" ht="12.75" customHeight="1">
      <c r="A82" s="28" t="s">
        <v>13</v>
      </c>
      <c r="B82" s="12"/>
      <c r="C82" s="12"/>
      <c r="D82" s="12"/>
      <c r="E82" s="12"/>
      <c r="F82" s="12"/>
      <c r="G82" s="12"/>
    </row>
    <row r="84" spans="1:7" ht="26.25" customHeight="1">
      <c r="A84" s="24"/>
      <c r="B84" s="11" t="s">
        <v>1</v>
      </c>
      <c r="C84" s="11" t="s">
        <v>2</v>
      </c>
      <c r="D84" s="11" t="s">
        <v>3</v>
      </c>
      <c r="E84" s="6" t="s">
        <v>6</v>
      </c>
      <c r="F84" s="6" t="s">
        <v>5</v>
      </c>
      <c r="G84" s="11" t="s">
        <v>4</v>
      </c>
    </row>
    <row r="85" spans="1:7" ht="18.75" customHeight="1">
      <c r="A85" s="25">
        <v>42005</v>
      </c>
      <c r="B85" s="34">
        <f>'[1]Свод общий'!B85</f>
        <v>20520</v>
      </c>
      <c r="C85" s="34">
        <f>'[1]Свод общий'!C85</f>
        <v>688</v>
      </c>
      <c r="D85" s="34">
        <f>'[1]Свод общий'!D85</f>
        <v>418</v>
      </c>
      <c r="E85" s="6">
        <f>'[1]Свод общий'!E85</f>
        <v>37.805</v>
      </c>
      <c r="F85" s="6">
        <f>'[1]Свод общий'!F85</f>
        <v>95.425</v>
      </c>
      <c r="G85" s="34">
        <f>'[1]Свод общий'!G85</f>
        <v>1106</v>
      </c>
    </row>
    <row r="86" spans="1:7" ht="18.75" customHeight="1">
      <c r="A86" s="25">
        <v>42036</v>
      </c>
      <c r="B86" s="34">
        <f>'[1]Свод общий'!B86</f>
        <v>17240</v>
      </c>
      <c r="C86" s="34">
        <f>'[1]Свод общий'!C86</f>
        <v>738</v>
      </c>
      <c r="D86" s="34">
        <f>'[1]Свод общий'!D86</f>
        <v>434</v>
      </c>
      <c r="E86" s="6">
        <f>'[1]Свод общий'!E86</f>
        <v>39.253</v>
      </c>
      <c r="F86" s="6">
        <f>'[1]Свод общий'!F86</f>
        <v>94.967</v>
      </c>
      <c r="G86" s="34">
        <f>'[1]Свод общий'!G86</f>
        <v>1172</v>
      </c>
    </row>
    <row r="87" spans="1:7" ht="18.75" customHeight="1">
      <c r="A87" s="25">
        <v>42064</v>
      </c>
      <c r="B87" s="34">
        <f>'[1]Свод общий'!B87</f>
        <v>15300</v>
      </c>
      <c r="C87" s="34">
        <f>'[1]Свод общий'!C87</f>
        <v>594</v>
      </c>
      <c r="D87" s="34">
        <f>'[1]Свод общий'!D87</f>
        <v>380</v>
      </c>
      <c r="E87" s="6">
        <f>'[1]Свод общий'!E87</f>
        <v>34.355</v>
      </c>
      <c r="F87" s="6">
        <f>'[1]Свод общий'!F87</f>
        <v>63.775</v>
      </c>
      <c r="G87" s="34">
        <f>'[1]Свод общий'!G87</f>
        <v>974</v>
      </c>
    </row>
    <row r="88" spans="1:7" ht="18.75" customHeight="1">
      <c r="A88" s="25">
        <v>42095</v>
      </c>
      <c r="B88" s="34">
        <f>'[1]Свод общий'!B88</f>
        <v>16120</v>
      </c>
      <c r="C88" s="34">
        <f>'[1]Свод общий'!C88</f>
        <v>713</v>
      </c>
      <c r="D88" s="34">
        <f>'[1]Свод общий'!D88</f>
        <v>437</v>
      </c>
      <c r="E88" s="6">
        <f>'[1]Свод общий'!E88</f>
        <v>39.5293</v>
      </c>
      <c r="F88" s="6">
        <f>'[1]Свод общий'!F88</f>
        <v>49.5906</v>
      </c>
      <c r="G88" s="34">
        <f>'[1]Свод общий'!G88</f>
        <v>1150</v>
      </c>
    </row>
    <row r="89" spans="1:7" ht="18.75" customHeight="1">
      <c r="A89" s="25">
        <v>42125</v>
      </c>
      <c r="B89" s="34">
        <f>'[1]Свод общий'!B89</f>
        <v>15700</v>
      </c>
      <c r="C89" s="34">
        <f>'[1]Свод общий'!C89</f>
        <v>758</v>
      </c>
      <c r="D89" s="34">
        <f>'[1]Свод общий'!D89</f>
        <v>375</v>
      </c>
      <c r="E89" s="6">
        <f>'[1]Свод общий'!E89</f>
        <v>33.947</v>
      </c>
      <c r="F89" s="6">
        <f>'[1]Свод общий'!F89</f>
        <v>9.783</v>
      </c>
      <c r="G89" s="34">
        <f>'[1]Свод общий'!G89</f>
        <v>1133</v>
      </c>
    </row>
    <row r="90" spans="1:7" ht="18.75" customHeight="1">
      <c r="A90" s="25">
        <v>42156</v>
      </c>
      <c r="B90" s="34">
        <f>'[1]Свод общий'!B90</f>
        <v>13280</v>
      </c>
      <c r="C90" s="34">
        <f>'[1]Свод общий'!C90</f>
        <v>663</v>
      </c>
      <c r="D90" s="34">
        <f>'[1]Свод общий'!D90</f>
        <v>293</v>
      </c>
      <c r="E90" s="6">
        <f>'[1]Свод общий'!E90</f>
        <v>27.53</v>
      </c>
      <c r="F90" s="6">
        <f>'[1]Свод общий'!F90</f>
        <v>0</v>
      </c>
      <c r="G90" s="34">
        <f>'[1]Свод общий'!G90</f>
        <v>956</v>
      </c>
    </row>
    <row r="91" spans="1:7" ht="18.75" customHeight="1">
      <c r="A91" s="25">
        <v>42186</v>
      </c>
      <c r="B91" s="34">
        <f>'[1]Свод общий'!B91</f>
        <v>14760</v>
      </c>
      <c r="C91" s="34">
        <f>'[1]Свод общий'!C91</f>
        <v>735</v>
      </c>
      <c r="D91" s="34">
        <f>'[1]Свод общий'!D91</f>
        <v>181</v>
      </c>
      <c r="E91" s="6">
        <f>'[1]Свод общий'!E91</f>
        <v>15.86</v>
      </c>
      <c r="F91" s="6">
        <f>'[1]Свод общий'!F91</f>
        <v>0</v>
      </c>
      <c r="G91" s="34">
        <f>'[1]Свод общий'!G91</f>
        <v>916</v>
      </c>
    </row>
    <row r="92" spans="1:7" ht="18.75" customHeight="1">
      <c r="A92" s="25">
        <v>42217</v>
      </c>
      <c r="B92" s="34">
        <f>'[1]Свод общий'!B92</f>
        <v>13740</v>
      </c>
      <c r="C92" s="34">
        <f>'[1]Свод общий'!C92</f>
        <v>749</v>
      </c>
      <c r="D92" s="34">
        <f>'[1]Свод общий'!D92</f>
        <v>281</v>
      </c>
      <c r="E92" s="6">
        <f>'[1]Свод общий'!E92</f>
        <v>25.37</v>
      </c>
      <c r="F92" s="6">
        <f>'[1]Свод общий'!F92</f>
        <v>0</v>
      </c>
      <c r="G92" s="34">
        <f>'[1]Свод общий'!G92</f>
        <v>1030</v>
      </c>
    </row>
    <row r="93" spans="1:7" ht="18.75" customHeight="1">
      <c r="A93" s="25">
        <v>42248</v>
      </c>
      <c r="B93" s="34">
        <f>'[1]Свод общий'!B93</f>
        <v>15800</v>
      </c>
      <c r="C93" s="34">
        <f>'[1]Свод общий'!C93</f>
        <v>687</v>
      </c>
      <c r="D93" s="34">
        <f>'[1]Свод общий'!D93</f>
        <v>291</v>
      </c>
      <c r="E93" s="6">
        <f>'[1]Свод общий'!E93</f>
        <v>22.28</v>
      </c>
      <c r="F93" s="6">
        <f>'[1]Свод общий'!F93</f>
        <v>0</v>
      </c>
      <c r="G93" s="34">
        <f>'[1]Свод общий'!G93</f>
        <v>978</v>
      </c>
    </row>
    <row r="94" spans="1:7" ht="18.75" customHeight="1">
      <c r="A94" s="25">
        <v>42278</v>
      </c>
      <c r="B94" s="34">
        <f>'[1]Свод общий'!B94</f>
        <v>16900</v>
      </c>
      <c r="C94" s="34">
        <f>'[1]Свод общий'!C94</f>
        <v>708</v>
      </c>
      <c r="D94" s="34">
        <f>'[1]Свод общий'!D94</f>
        <v>387</v>
      </c>
      <c r="E94" s="6">
        <f>'[1]Свод общий'!E94</f>
        <v>33.257</v>
      </c>
      <c r="F94" s="6">
        <f>'[1]Свод общий'!F94</f>
        <v>32.543</v>
      </c>
      <c r="G94" s="34">
        <f>'[1]Свод общий'!G94</f>
        <v>1095</v>
      </c>
    </row>
    <row r="95" spans="1:7" ht="18.75" customHeight="1">
      <c r="A95" s="25">
        <v>42309</v>
      </c>
      <c r="B95" s="34">
        <f>'[1]Свод общий'!B95</f>
        <v>17800</v>
      </c>
      <c r="C95" s="34">
        <f>'[1]Свод общий'!C95</f>
        <v>691</v>
      </c>
      <c r="D95" s="34">
        <f>'[1]Свод общий'!D95</f>
        <v>431</v>
      </c>
      <c r="E95" s="6">
        <f>'[1]Свод общий'!E95</f>
        <v>37.038</v>
      </c>
      <c r="F95" s="6">
        <f>'[1]Свод общий'!F95</f>
        <v>68.052</v>
      </c>
      <c r="G95" s="34">
        <f>'[1]Свод общий'!G95</f>
        <v>1122</v>
      </c>
    </row>
    <row r="96" spans="1:7" ht="18.75" customHeight="1">
      <c r="A96" s="25">
        <v>42339</v>
      </c>
      <c r="B96" s="34">
        <f>'[1]Свод общий'!B96</f>
        <v>16920</v>
      </c>
      <c r="C96" s="34">
        <f>'[1]Свод общий'!C96</f>
        <v>634</v>
      </c>
      <c r="D96" s="34">
        <f>'[1]Свод общий'!D96</f>
        <v>414</v>
      </c>
      <c r="E96" s="6">
        <f>'[1]Свод общий'!E96</f>
        <v>35.578</v>
      </c>
      <c r="F96" s="6">
        <f>'[1]Свод общий'!F96</f>
        <v>72.152</v>
      </c>
      <c r="G96" s="34">
        <f>'[1]Свод общий'!G96</f>
        <v>1048</v>
      </c>
    </row>
    <row r="97" spans="2:7" ht="12.75">
      <c r="B97" s="5">
        <f aca="true" t="shared" si="5" ref="B97:G97">SUM(B85:B96)</f>
        <v>194080</v>
      </c>
      <c r="C97" s="5">
        <f t="shared" si="5"/>
        <v>8358</v>
      </c>
      <c r="D97" s="5">
        <f t="shared" si="5"/>
        <v>4322</v>
      </c>
      <c r="E97" s="10">
        <f t="shared" si="5"/>
        <v>381.80230000000006</v>
      </c>
      <c r="F97" s="10">
        <f t="shared" si="5"/>
        <v>486.28760000000005</v>
      </c>
      <c r="G97" s="5">
        <f t="shared" si="5"/>
        <v>12680</v>
      </c>
    </row>
    <row r="98" spans="1:7" ht="12.75" customHeight="1">
      <c r="A98" s="28" t="s">
        <v>14</v>
      </c>
      <c r="B98" s="12"/>
      <c r="C98" s="12"/>
      <c r="D98" s="12"/>
      <c r="E98" s="12"/>
      <c r="F98" s="12"/>
      <c r="G98" s="12"/>
    </row>
    <row r="100" spans="1:7" ht="26.25" customHeight="1">
      <c r="A100" s="24"/>
      <c r="B100" s="11" t="s">
        <v>1</v>
      </c>
      <c r="C100" s="11" t="s">
        <v>2</v>
      </c>
      <c r="D100" s="11" t="s">
        <v>3</v>
      </c>
      <c r="E100" s="6" t="s">
        <v>6</v>
      </c>
      <c r="F100" s="6" t="s">
        <v>5</v>
      </c>
      <c r="G100" s="11" t="s">
        <v>4</v>
      </c>
    </row>
    <row r="101" spans="1:7" ht="17.25" customHeight="1">
      <c r="A101" s="25">
        <v>42005</v>
      </c>
      <c r="B101" s="34">
        <f>'[1]Свод общий'!B101</f>
        <v>18132</v>
      </c>
      <c r="C101" s="34">
        <f>'[1]Свод общий'!C101</f>
        <v>573</v>
      </c>
      <c r="D101" s="34">
        <f>'[1]Свод общий'!D101</f>
        <v>327</v>
      </c>
      <c r="E101" s="6">
        <f>'[1]Свод общий'!E101</f>
        <v>28.321</v>
      </c>
      <c r="F101" s="6">
        <f>'[1]Свод общий'!F101</f>
        <v>98.759</v>
      </c>
      <c r="G101" s="34">
        <f>'[1]Свод общий'!G101</f>
        <v>900</v>
      </c>
    </row>
    <row r="102" spans="1:7" ht="17.25" customHeight="1">
      <c r="A102" s="25">
        <v>42036</v>
      </c>
      <c r="B102" s="34">
        <f>'[1]Свод общий'!B102</f>
        <v>14108</v>
      </c>
      <c r="C102" s="34">
        <f>'[1]Свод общий'!C102</f>
        <v>597</v>
      </c>
      <c r="D102" s="34">
        <f>'[1]Свод общий'!D102</f>
        <v>331</v>
      </c>
      <c r="E102" s="6">
        <f>'[1]Свод общий'!E102</f>
        <v>28.668</v>
      </c>
      <c r="F102" s="6">
        <f>'[1]Свод общий'!F102</f>
        <v>97.352</v>
      </c>
      <c r="G102" s="34">
        <f>'[1]Свод общий'!G102</f>
        <v>928</v>
      </c>
    </row>
    <row r="103" spans="1:7" ht="17.25" customHeight="1">
      <c r="A103" s="25">
        <v>42064</v>
      </c>
      <c r="B103" s="34">
        <f>'[1]Свод общий'!B103</f>
        <v>13001</v>
      </c>
      <c r="C103" s="34">
        <f>'[1]Свод общий'!C103</f>
        <v>511</v>
      </c>
      <c r="D103" s="34">
        <f>'[1]Свод общий'!D103</f>
        <v>283</v>
      </c>
      <c r="E103" s="6">
        <f>'[1]Свод общий'!E103</f>
        <v>24.5</v>
      </c>
      <c r="F103" s="6">
        <f>'[1]Свод общий'!F103</f>
        <v>64.75</v>
      </c>
      <c r="G103" s="34">
        <f>'[1]Свод общий'!G103</f>
        <v>794</v>
      </c>
    </row>
    <row r="104" spans="1:7" ht="17.25" customHeight="1">
      <c r="A104" s="25">
        <v>42095</v>
      </c>
      <c r="B104" s="34">
        <f>'[1]Свод общий'!B104</f>
        <v>14221</v>
      </c>
      <c r="C104" s="34">
        <f>'[1]Свод общий'!C104</f>
        <v>599</v>
      </c>
      <c r="D104" s="34">
        <f>'[1]Свод общий'!D104</f>
        <v>339</v>
      </c>
      <c r="E104" s="6">
        <f>'[1]Свод общий'!E104</f>
        <v>29.365</v>
      </c>
      <c r="F104" s="6">
        <f>'[1]Свод общий'!F104</f>
        <v>55.5349</v>
      </c>
      <c r="G104" s="34">
        <f>'[1]Свод общий'!G104</f>
        <v>938</v>
      </c>
    </row>
    <row r="105" spans="1:7" ht="17.25" customHeight="1">
      <c r="A105" s="25">
        <v>42125</v>
      </c>
      <c r="B105" s="34">
        <f>'[1]Свод общий'!B105</f>
        <v>14049</v>
      </c>
      <c r="C105" s="34">
        <f>'[1]Свод общий'!C105</f>
        <v>636</v>
      </c>
      <c r="D105" s="34">
        <f>'[1]Свод общий'!D105</f>
        <v>325</v>
      </c>
      <c r="E105" s="6">
        <f>'[1]Свод общий'!E105</f>
        <v>28.122</v>
      </c>
      <c r="F105" s="6">
        <f>'[1]Свод общий'!F105</f>
        <v>10.448</v>
      </c>
      <c r="G105" s="34">
        <f>'[1]Свод общий'!G105</f>
        <v>961</v>
      </c>
    </row>
    <row r="106" spans="1:7" ht="17.25" customHeight="1">
      <c r="A106" s="25">
        <v>42156</v>
      </c>
      <c r="B106" s="34">
        <f>'[1]Свод общий'!B106</f>
        <v>12048</v>
      </c>
      <c r="C106" s="34">
        <f>'[1]Свод общий'!C106</f>
        <v>660</v>
      </c>
      <c r="D106" s="34">
        <f>'[1]Свод общий'!D106</f>
        <v>200</v>
      </c>
      <c r="E106" s="6">
        <f>'[1]Свод общий'!E106</f>
        <v>15.82</v>
      </c>
      <c r="F106" s="6">
        <f>'[1]Свод общий'!F106</f>
        <v>0</v>
      </c>
      <c r="G106" s="34">
        <f>'[1]Свод общий'!G106</f>
        <v>860</v>
      </c>
    </row>
    <row r="107" spans="1:7" ht="17.25" customHeight="1">
      <c r="A107" s="25">
        <v>42186</v>
      </c>
      <c r="B107" s="34">
        <f>'[1]Свод общий'!B107</f>
        <v>13343</v>
      </c>
      <c r="C107" s="34">
        <f>'[1]Свод общий'!C107</f>
        <v>640</v>
      </c>
      <c r="D107" s="34">
        <f>'[1]Свод общий'!D107</f>
        <v>125</v>
      </c>
      <c r="E107" s="6">
        <f>'[1]Свод общий'!E107</f>
        <v>6.46</v>
      </c>
      <c r="F107" s="6">
        <f>'[1]Свод общий'!F107</f>
        <v>0</v>
      </c>
      <c r="G107" s="34">
        <f>'[1]Свод общий'!G107</f>
        <v>765</v>
      </c>
    </row>
    <row r="108" spans="1:7" ht="17.25" customHeight="1">
      <c r="A108" s="25">
        <v>42217</v>
      </c>
      <c r="B108" s="34">
        <f>'[1]Свод общий'!B108</f>
        <v>12216</v>
      </c>
      <c r="C108" s="34">
        <f>'[1]Свод общий'!C108</f>
        <v>670</v>
      </c>
      <c r="D108" s="34">
        <f>'[1]Свод общий'!D108</f>
        <v>263</v>
      </c>
      <c r="E108" s="6">
        <f>'[1]Свод общий'!E108</f>
        <v>16.31</v>
      </c>
      <c r="F108" s="6">
        <f>'[1]Свод общий'!F108</f>
        <v>0</v>
      </c>
      <c r="G108" s="34">
        <f>'[1]Свод общий'!G108</f>
        <v>933</v>
      </c>
    </row>
    <row r="109" spans="1:7" ht="17.25" customHeight="1">
      <c r="A109" s="25">
        <v>42248</v>
      </c>
      <c r="B109" s="34">
        <f>'[1]Свод общий'!B109</f>
        <v>14238</v>
      </c>
      <c r="C109" s="34">
        <f>'[1]Свод общий'!C109</f>
        <v>574</v>
      </c>
      <c r="D109" s="34">
        <f>'[1]Свод общий'!D109</f>
        <v>293</v>
      </c>
      <c r="E109" s="6">
        <f>'[1]Свод общий'!E109</f>
        <v>16.48</v>
      </c>
      <c r="F109" s="6">
        <f>'[1]Свод общий'!F109</f>
        <v>0</v>
      </c>
      <c r="G109" s="34">
        <f>'[1]Свод общий'!G109</f>
        <v>867</v>
      </c>
    </row>
    <row r="110" spans="1:7" ht="17.25" customHeight="1">
      <c r="A110" s="25">
        <v>42278</v>
      </c>
      <c r="B110" s="34">
        <f>'[1]Свод общий'!B110</f>
        <v>14908</v>
      </c>
      <c r="C110" s="34">
        <f>'[1]Свод общий'!C110</f>
        <v>623</v>
      </c>
      <c r="D110" s="34">
        <f>'[1]Свод общий'!D110</f>
        <v>357</v>
      </c>
      <c r="E110" s="6">
        <f>'[1]Свод общий'!E110</f>
        <v>29.779</v>
      </c>
      <c r="F110" s="6">
        <f>'[1]Свод общий'!F110</f>
        <v>22.741</v>
      </c>
      <c r="G110" s="34">
        <f>'[1]Свод общий'!G110</f>
        <v>980</v>
      </c>
    </row>
    <row r="111" spans="1:7" ht="17.25" customHeight="1">
      <c r="A111" s="25">
        <v>42309</v>
      </c>
      <c r="B111" s="34">
        <f>'[1]Свод общий'!B111</f>
        <v>15791</v>
      </c>
      <c r="C111" s="34">
        <f>'[1]Свод общий'!C111</f>
        <v>611</v>
      </c>
      <c r="D111" s="34">
        <f>'[1]Свод общий'!D111</f>
        <v>410</v>
      </c>
      <c r="E111" s="6">
        <f>'[1]Свод общий'!E111</f>
        <v>34.2</v>
      </c>
      <c r="F111" s="6">
        <f>'[1]Свод общий'!F111</f>
        <v>53.98</v>
      </c>
      <c r="G111" s="34">
        <f>'[1]Свод общий'!G111</f>
        <v>1021</v>
      </c>
    </row>
    <row r="112" spans="1:7" ht="17.25" customHeight="1">
      <c r="A112" s="25">
        <v>42339</v>
      </c>
      <c r="B112" s="34">
        <f>'[1]Свод общий'!B112</f>
        <v>15302</v>
      </c>
      <c r="C112" s="34">
        <f>'[1]Свод общий'!C112</f>
        <v>576</v>
      </c>
      <c r="D112" s="34">
        <f>'[1]Свод общий'!D112</f>
        <v>412</v>
      </c>
      <c r="E112" s="6">
        <f>'[1]Свод общий'!E112</f>
        <v>34.367</v>
      </c>
      <c r="F112" s="6">
        <f>'[1]Свод общий'!F112</f>
        <v>63.523</v>
      </c>
      <c r="G112" s="34">
        <f>'[1]Свод общий'!G112</f>
        <v>988</v>
      </c>
    </row>
    <row r="113" spans="2:7" ht="12.75">
      <c r="B113" s="5">
        <f aca="true" t="shared" si="6" ref="B113:G113">SUM(B101:B112)</f>
        <v>171357</v>
      </c>
      <c r="C113" s="5">
        <f t="shared" si="6"/>
        <v>7270</v>
      </c>
      <c r="D113" s="5">
        <f t="shared" si="6"/>
        <v>3665</v>
      </c>
      <c r="E113" s="10">
        <f t="shared" si="6"/>
        <v>292.392</v>
      </c>
      <c r="F113" s="10">
        <f t="shared" si="6"/>
        <v>467.0879</v>
      </c>
      <c r="G113" s="5">
        <f t="shared" si="6"/>
        <v>10935</v>
      </c>
    </row>
    <row r="114" spans="1:7" ht="12.75" customHeight="1">
      <c r="A114" s="28" t="s">
        <v>7</v>
      </c>
      <c r="B114" s="12"/>
      <c r="C114" s="12"/>
      <c r="D114" s="12"/>
      <c r="E114" s="12"/>
      <c r="F114" s="12"/>
      <c r="G114" s="12"/>
    </row>
    <row r="116" spans="1:7" ht="26.25" customHeight="1">
      <c r="A116" s="24"/>
      <c r="B116" s="11" t="s">
        <v>1</v>
      </c>
      <c r="C116" s="11" t="s">
        <v>2</v>
      </c>
      <c r="D116" s="11" t="s">
        <v>3</v>
      </c>
      <c r="E116" s="6" t="s">
        <v>6</v>
      </c>
      <c r="F116" s="6" t="s">
        <v>5</v>
      </c>
      <c r="G116" s="11" t="s">
        <v>4</v>
      </c>
    </row>
    <row r="117" spans="1:7" ht="17.25" customHeight="1">
      <c r="A117" s="25">
        <v>42005</v>
      </c>
      <c r="B117" s="34">
        <f>'[1]Свод общий'!B117</f>
        <v>20230</v>
      </c>
      <c r="C117" s="34">
        <f>'[1]Свод общий'!C117</f>
        <v>406</v>
      </c>
      <c r="D117" s="34">
        <f>'[1]Свод общий'!D117</f>
        <v>292</v>
      </c>
      <c r="E117" s="6">
        <f>'[1]Свод общий'!E117</f>
        <v>27.63</v>
      </c>
      <c r="F117" s="6">
        <f>'[1]Свод общий'!F117</f>
        <v>120.139</v>
      </c>
      <c r="G117" s="34">
        <f>'[1]Свод общий'!G117</f>
        <v>698</v>
      </c>
    </row>
    <row r="118" spans="1:7" ht="17.25" customHeight="1">
      <c r="A118" s="25">
        <v>42036</v>
      </c>
      <c r="B118" s="34">
        <f>'[1]Свод общий'!B118</f>
        <v>16190</v>
      </c>
      <c r="C118" s="34">
        <f>'[1]Свод общий'!C118</f>
        <v>455</v>
      </c>
      <c r="D118" s="34">
        <f>'[1]Свод общий'!D118</f>
        <v>308</v>
      </c>
      <c r="E118" s="6">
        <f>'[1]Свод общий'!E118</f>
        <v>29.143</v>
      </c>
      <c r="F118" s="6">
        <f>'[1]Свод общий'!F118</f>
        <v>116.528</v>
      </c>
      <c r="G118" s="34">
        <f>'[1]Свод общий'!G118</f>
        <v>763</v>
      </c>
    </row>
    <row r="119" spans="1:7" ht="17.25" customHeight="1">
      <c r="A119" s="25">
        <v>42064</v>
      </c>
      <c r="B119" s="34">
        <f>'[1]Свод общий'!B119</f>
        <v>13970</v>
      </c>
      <c r="C119" s="34">
        <f>'[1]Свод общий'!C119</f>
        <v>382</v>
      </c>
      <c r="D119" s="34">
        <f>'[1]Свод общий'!D119</f>
        <v>305</v>
      </c>
      <c r="E119" s="6">
        <f>'[1]Свод общий'!E119</f>
        <v>28.856</v>
      </c>
      <c r="F119" s="6">
        <f>'[1]Свод общий'!F119</f>
        <v>74.454</v>
      </c>
      <c r="G119" s="34">
        <f>'[1]Свод общий'!G119</f>
        <v>687</v>
      </c>
    </row>
    <row r="120" spans="1:7" ht="17.25" customHeight="1">
      <c r="A120" s="25">
        <v>42095</v>
      </c>
      <c r="B120" s="34">
        <f>'[1]Свод общий'!B120</f>
        <v>15210</v>
      </c>
      <c r="C120" s="34">
        <f>'[1]Свод общий'!C120</f>
        <v>443</v>
      </c>
      <c r="D120" s="34">
        <f>'[1]Свод общий'!D120</f>
        <v>338</v>
      </c>
      <c r="E120" s="6">
        <f>'[1]Свод общий'!E120</f>
        <v>31.978</v>
      </c>
      <c r="F120" s="6">
        <f>'[1]Свод общий'!F120</f>
        <v>66.602</v>
      </c>
      <c r="G120" s="34">
        <f>'[1]Свод общий'!G120</f>
        <v>781</v>
      </c>
    </row>
    <row r="121" spans="1:7" ht="17.25" customHeight="1">
      <c r="A121" s="25">
        <v>42125</v>
      </c>
      <c r="B121" s="34">
        <f>'[1]Свод общий'!B121</f>
        <v>14550</v>
      </c>
      <c r="C121" s="34">
        <f>'[1]Свод общий'!C121</f>
        <v>432</v>
      </c>
      <c r="D121" s="34">
        <f>'[1]Свод общий'!D121</f>
        <v>216</v>
      </c>
      <c r="E121" s="6">
        <f>'[1]Свод общий'!E121</f>
        <v>20.415</v>
      </c>
      <c r="F121" s="6">
        <f>'[1]Свод общий'!F121</f>
        <v>8.895</v>
      </c>
      <c r="G121" s="34">
        <f>'[1]Свод общий'!G121</f>
        <v>648</v>
      </c>
    </row>
    <row r="122" spans="1:7" ht="17.25" customHeight="1">
      <c r="A122" s="25">
        <v>42156</v>
      </c>
      <c r="B122" s="34">
        <f>'[1]Свод общий'!B122</f>
        <v>10660</v>
      </c>
      <c r="C122" s="34">
        <f>'[1]Свод общий'!C122</f>
        <v>372</v>
      </c>
      <c r="D122" s="34">
        <f>'[1]Свод общий'!D122</f>
        <v>237</v>
      </c>
      <c r="E122" s="6">
        <f>'[1]Свод общий'!E122</f>
        <v>20.61</v>
      </c>
      <c r="F122" s="6">
        <f>'[1]Свод общий'!F122</f>
        <v>0</v>
      </c>
      <c r="G122" s="34">
        <f>'[1]Свод общий'!G122</f>
        <v>609</v>
      </c>
    </row>
    <row r="123" spans="1:7" ht="17.25" customHeight="1">
      <c r="A123" s="25">
        <v>42186</v>
      </c>
      <c r="B123" s="34">
        <f>'[1]Свод общий'!B123</f>
        <v>11320</v>
      </c>
      <c r="C123" s="34">
        <f>'[1]Свод общий'!C123</f>
        <v>440</v>
      </c>
      <c r="D123" s="34">
        <f>'[1]Свод общий'!D123</f>
        <v>226</v>
      </c>
      <c r="E123" s="6">
        <f>'[1]Свод общий'!E123</f>
        <v>18.12</v>
      </c>
      <c r="F123" s="6">
        <f>'[1]Свод общий'!F123</f>
        <v>0</v>
      </c>
      <c r="G123" s="34">
        <f>'[1]Свод общий'!G123</f>
        <v>666</v>
      </c>
    </row>
    <row r="124" spans="1:7" ht="17.25" customHeight="1">
      <c r="A124" s="25">
        <v>42217</v>
      </c>
      <c r="B124" s="34">
        <f>'[1]Свод общий'!B124</f>
        <v>11670</v>
      </c>
      <c r="C124" s="34">
        <f>'[1]Свод общий'!C124</f>
        <v>477</v>
      </c>
      <c r="D124" s="34">
        <f>'[1]Свод общий'!D124</f>
        <v>258</v>
      </c>
      <c r="E124" s="6">
        <f>'[1]Свод общий'!E124</f>
        <v>19.6</v>
      </c>
      <c r="F124" s="6">
        <f>'[1]Свод общий'!F124</f>
        <v>0</v>
      </c>
      <c r="G124" s="34">
        <f>'[1]Свод общий'!G124</f>
        <v>735</v>
      </c>
    </row>
    <row r="125" spans="1:7" ht="17.25" customHeight="1">
      <c r="A125" s="25">
        <v>42248</v>
      </c>
      <c r="B125" s="34">
        <f>'[1]Свод общий'!B125</f>
        <v>13730</v>
      </c>
      <c r="C125" s="34">
        <f>'[1]Свод общий'!C125</f>
        <v>405</v>
      </c>
      <c r="D125" s="34">
        <f>'[1]Свод общий'!D125</f>
        <v>241</v>
      </c>
      <c r="E125" s="6">
        <f>'[1]Свод общий'!E125</f>
        <v>17.59</v>
      </c>
      <c r="F125" s="6">
        <f>'[1]Свод общий'!F125</f>
        <v>0</v>
      </c>
      <c r="G125" s="34">
        <f>'[1]Свод общий'!G125</f>
        <v>646</v>
      </c>
    </row>
    <row r="126" spans="1:7" ht="17.25" customHeight="1">
      <c r="A126" s="25">
        <v>42278</v>
      </c>
      <c r="B126" s="34">
        <f>'[1]Свод общий'!B126</f>
        <v>14950</v>
      </c>
      <c r="C126" s="34">
        <f>'[1]Свод общий'!C126</f>
        <v>453</v>
      </c>
      <c r="D126" s="34">
        <f>'[1]Свод общий'!D126</f>
        <v>277</v>
      </c>
      <c r="E126" s="6">
        <f>'[1]Свод общий'!E126</f>
        <v>24.345</v>
      </c>
      <c r="F126" s="6">
        <f>'[1]Свод общий'!F126</f>
        <v>51.185</v>
      </c>
      <c r="G126" s="34">
        <f>'[1]Свод общий'!G126</f>
        <v>730</v>
      </c>
    </row>
    <row r="127" spans="1:7" ht="17.25" customHeight="1">
      <c r="A127" s="25">
        <v>42309</v>
      </c>
      <c r="B127" s="34">
        <f>'[1]Свод общий'!B127</f>
        <v>17960</v>
      </c>
      <c r="C127" s="34">
        <f>'[1]Свод общий'!C127</f>
        <v>456</v>
      </c>
      <c r="D127" s="34">
        <f>'[1]Свод общий'!D127</f>
        <v>319</v>
      </c>
      <c r="E127" s="6">
        <f>'[1]Свод общий'!E127</f>
        <v>28.037</v>
      </c>
      <c r="F127" s="6">
        <f>'[1]Свод общий'!F127</f>
        <v>86.243</v>
      </c>
      <c r="G127" s="34">
        <f>'[1]Свод общий'!G127</f>
        <v>775</v>
      </c>
    </row>
    <row r="128" spans="1:7" ht="17.25" customHeight="1">
      <c r="A128" s="25">
        <v>42339</v>
      </c>
      <c r="B128" s="34">
        <f>'[1]Свод общий'!B128</f>
        <v>16510</v>
      </c>
      <c r="C128" s="34">
        <f>'[1]Свод общий'!C128</f>
        <v>420</v>
      </c>
      <c r="D128" s="34">
        <f>'[1]Свод общий'!D128</f>
        <v>285</v>
      </c>
      <c r="E128" s="6">
        <f>'[1]Свод общий'!E128</f>
        <v>25.049</v>
      </c>
      <c r="F128" s="6">
        <f>'[1]Свод общий'!F128</f>
        <v>96.731</v>
      </c>
      <c r="G128" s="34">
        <f>'[1]Свод общий'!G128</f>
        <v>705</v>
      </c>
    </row>
    <row r="129" spans="2:7" ht="12.75">
      <c r="B129" s="5">
        <f aca="true" t="shared" si="7" ref="B129:G129">SUM(B117:B128)</f>
        <v>176950</v>
      </c>
      <c r="C129" s="5">
        <f t="shared" si="7"/>
        <v>5141</v>
      </c>
      <c r="D129" s="5">
        <f t="shared" si="7"/>
        <v>3302</v>
      </c>
      <c r="E129" s="10">
        <f t="shared" si="7"/>
        <v>291.373</v>
      </c>
      <c r="F129" s="10">
        <f t="shared" si="7"/>
        <v>620.7769999999999</v>
      </c>
      <c r="G129" s="5">
        <f t="shared" si="7"/>
        <v>8443</v>
      </c>
    </row>
    <row r="131" spans="1:7" ht="12.75" customHeight="1">
      <c r="A131" s="28" t="s">
        <v>8</v>
      </c>
      <c r="B131" s="12"/>
      <c r="C131" s="12"/>
      <c r="D131" s="12"/>
      <c r="E131" s="12"/>
      <c r="F131" s="12"/>
      <c r="G131" s="12"/>
    </row>
    <row r="133" spans="1:7" ht="26.25" customHeight="1">
      <c r="A133" s="24"/>
      <c r="B133" s="11" t="s">
        <v>1</v>
      </c>
      <c r="C133" s="11" t="s">
        <v>2</v>
      </c>
      <c r="D133" s="11" t="s">
        <v>3</v>
      </c>
      <c r="E133" s="6" t="s">
        <v>6</v>
      </c>
      <c r="F133" s="6" t="s">
        <v>5</v>
      </c>
      <c r="G133" s="11" t="s">
        <v>4</v>
      </c>
    </row>
    <row r="134" spans="1:7" ht="17.25" customHeight="1">
      <c r="A134" s="25">
        <v>42005</v>
      </c>
      <c r="B134" s="34">
        <f>'[1]Свод общий'!B134</f>
        <v>33760</v>
      </c>
      <c r="C134" s="34">
        <f>'[1]Свод общий'!C134</f>
        <v>596</v>
      </c>
      <c r="D134" s="34">
        <f>'[1]Свод общий'!D134</f>
        <v>330</v>
      </c>
      <c r="E134" s="6">
        <f>'[1]Свод общий'!E134</f>
        <v>38.701</v>
      </c>
      <c r="F134" s="6">
        <f>'[1]Свод общий'!F134</f>
        <v>185.899</v>
      </c>
      <c r="G134" s="34">
        <f>'[1]Свод общий'!G134</f>
        <v>926</v>
      </c>
    </row>
    <row r="135" spans="1:7" ht="17.25" customHeight="1">
      <c r="A135" s="25">
        <v>42036</v>
      </c>
      <c r="B135" s="34">
        <f>'[1]Свод общий'!B135</f>
        <v>27420</v>
      </c>
      <c r="C135" s="34">
        <f>'[1]Свод общий'!C135</f>
        <v>639</v>
      </c>
      <c r="D135" s="34">
        <f>'[1]Свод общий'!D135</f>
        <v>365</v>
      </c>
      <c r="E135" s="6">
        <f>'[1]Свод общий'!E135</f>
        <v>42.804</v>
      </c>
      <c r="F135" s="6">
        <f>'[1]Свод общий'!F135</f>
        <v>183.106</v>
      </c>
      <c r="G135" s="34">
        <f>'[1]Свод общий'!G135</f>
        <v>1004</v>
      </c>
    </row>
    <row r="136" spans="1:7" ht="17.25" customHeight="1">
      <c r="A136" s="25">
        <v>42064</v>
      </c>
      <c r="B136" s="34">
        <f>'[1]Свод общий'!B136</f>
        <v>21440</v>
      </c>
      <c r="C136" s="34">
        <f>'[1]Свод общий'!C136</f>
        <v>534</v>
      </c>
      <c r="D136" s="34">
        <f>'[1]Свод общий'!D136</f>
        <v>315</v>
      </c>
      <c r="E136" s="6">
        <f>'[1]Свод общий'!E136</f>
        <v>36.934</v>
      </c>
      <c r="F136" s="6">
        <f>'[1]Свод общий'!F136</f>
        <v>120.406</v>
      </c>
      <c r="G136" s="34">
        <f>'[1]Свод общий'!G136</f>
        <v>849</v>
      </c>
    </row>
    <row r="137" spans="1:7" ht="17.25" customHeight="1">
      <c r="A137" s="25">
        <v>42095</v>
      </c>
      <c r="B137" s="34">
        <f>'[1]Свод общий'!B137</f>
        <v>24100</v>
      </c>
      <c r="C137" s="34">
        <f>'[1]Свод общий'!C137</f>
        <v>674</v>
      </c>
      <c r="D137" s="34">
        <f>'[1]Свод общий'!D137</f>
        <v>360</v>
      </c>
      <c r="E137" s="6">
        <f>'[1]Свод общий'!E137</f>
        <v>42.221</v>
      </c>
      <c r="F137" s="6">
        <f>'[1]Свод общий'!F137</f>
        <v>107.629</v>
      </c>
      <c r="G137" s="34">
        <f>'[1]Свод общий'!G137</f>
        <v>1034</v>
      </c>
    </row>
    <row r="138" spans="1:7" ht="17.25" customHeight="1">
      <c r="A138" s="25">
        <v>42125</v>
      </c>
      <c r="B138" s="34">
        <f>'[1]Свод общий'!B138</f>
        <v>20820</v>
      </c>
      <c r="C138" s="34">
        <f>'[1]Свод общий'!C138</f>
        <v>716</v>
      </c>
      <c r="D138" s="34">
        <f>'[1]Свод общий'!D138</f>
        <v>321</v>
      </c>
      <c r="E138" s="6">
        <f>'[1]Свод общий'!E138</f>
        <v>37.623</v>
      </c>
      <c r="F138" s="6">
        <f>'[1]Свод общий'!F138</f>
        <v>26.467</v>
      </c>
      <c r="G138" s="34">
        <f>'[1]Свод общий'!G138</f>
        <v>1037</v>
      </c>
    </row>
    <row r="139" spans="1:7" ht="17.25" customHeight="1">
      <c r="A139" s="25">
        <v>42156</v>
      </c>
      <c r="B139" s="34">
        <f>'[1]Свод общий'!B139</f>
        <v>18800</v>
      </c>
      <c r="C139" s="34">
        <f>'[1]Свод общий'!C139</f>
        <v>697</v>
      </c>
      <c r="D139" s="34">
        <f>'[1]Свод общий'!D139</f>
        <v>298</v>
      </c>
      <c r="E139" s="6">
        <f>'[1]Свод общий'!E139</f>
        <v>43.41</v>
      </c>
      <c r="F139" s="6">
        <f>'[1]Свод общий'!F139</f>
        <v>0</v>
      </c>
      <c r="G139" s="34">
        <f>'[1]Свод общий'!G139</f>
        <v>995</v>
      </c>
    </row>
    <row r="140" spans="1:7" ht="17.25" customHeight="1">
      <c r="A140" s="25">
        <v>42186</v>
      </c>
      <c r="B140" s="34">
        <f>'[1]Свод общий'!B140</f>
        <v>20180</v>
      </c>
      <c r="C140" s="34">
        <f>'[1]Свод общий'!C140</f>
        <v>783</v>
      </c>
      <c r="D140" s="34">
        <f>'[1]Свод общий'!D140</f>
        <v>232</v>
      </c>
      <c r="E140" s="6">
        <f>'[1]Свод общий'!E140</f>
        <v>34.89</v>
      </c>
      <c r="F140" s="6">
        <f>'[1]Свод общий'!F140</f>
        <v>0</v>
      </c>
      <c r="G140" s="34">
        <f>'[1]Свод общий'!G140</f>
        <v>1015</v>
      </c>
    </row>
    <row r="141" spans="1:7" ht="17.25" customHeight="1">
      <c r="A141" s="25">
        <v>42217</v>
      </c>
      <c r="B141" s="34">
        <f>'[1]Свод общий'!B141</f>
        <v>19800</v>
      </c>
      <c r="C141" s="34">
        <f>'[1]Свод общий'!C141</f>
        <v>846</v>
      </c>
      <c r="D141" s="34">
        <f>'[1]Свод общий'!D141</f>
        <v>290</v>
      </c>
      <c r="E141" s="6">
        <f>'[1]Свод общий'!E141</f>
        <v>42.41</v>
      </c>
      <c r="F141" s="6">
        <f>'[1]Свод общий'!F141</f>
        <v>0</v>
      </c>
      <c r="G141" s="34">
        <f>'[1]Свод общий'!G141</f>
        <v>1136</v>
      </c>
    </row>
    <row r="142" spans="1:7" ht="17.25" customHeight="1">
      <c r="A142" s="25">
        <v>42248</v>
      </c>
      <c r="B142" s="34">
        <f>'[1]Свод общий'!B142</f>
        <v>23380</v>
      </c>
      <c r="C142" s="34">
        <f>'[1]Свод общий'!C142</f>
        <v>720</v>
      </c>
      <c r="D142" s="34">
        <f>'[1]Свод общий'!D142</f>
        <v>328</v>
      </c>
      <c r="E142" s="6">
        <f>'[1]Свод общий'!E142</f>
        <v>37.28</v>
      </c>
      <c r="F142" s="6">
        <f>'[1]Свод общий'!F142</f>
        <v>0</v>
      </c>
      <c r="G142" s="34">
        <f>'[1]Свод общий'!G142</f>
        <v>1048</v>
      </c>
    </row>
    <row r="143" spans="1:7" ht="17.25" customHeight="1">
      <c r="A143" s="25">
        <v>42278</v>
      </c>
      <c r="B143" s="34">
        <f>'[1]Свод общий'!B143</f>
        <v>26220</v>
      </c>
      <c r="C143" s="34">
        <f>'[1]Свод общий'!C143</f>
        <v>790</v>
      </c>
      <c r="D143" s="34">
        <f>'[1]Свод общий'!D143</f>
        <v>415</v>
      </c>
      <c r="E143" s="6">
        <f>'[1]Свод общий'!E143</f>
        <v>45.894</v>
      </c>
      <c r="F143" s="6">
        <f>'[1]Свод общий'!F143</f>
        <v>55.916</v>
      </c>
      <c r="G143" s="34">
        <f>'[1]Свод общий'!G143</f>
        <v>1205</v>
      </c>
    </row>
    <row r="144" spans="1:7" ht="17.25" customHeight="1">
      <c r="A144" s="25">
        <v>42309</v>
      </c>
      <c r="B144" s="34">
        <f>'[1]Свод общий'!B144</f>
        <v>30660</v>
      </c>
      <c r="C144" s="34">
        <f>'[1]Свод общий'!C144</f>
        <v>812</v>
      </c>
      <c r="D144" s="34">
        <f>'[1]Свод общий'!D144</f>
        <v>474</v>
      </c>
      <c r="E144" s="6">
        <f>'[1]Свод общий'!E144</f>
        <v>52.418</v>
      </c>
      <c r="F144" s="6">
        <f>'[1]Свод общий'!F144</f>
        <v>116.932</v>
      </c>
      <c r="G144" s="34">
        <f>'[1]Свод общий'!G144</f>
        <v>1286</v>
      </c>
    </row>
    <row r="145" spans="1:7" ht="17.25" customHeight="1">
      <c r="A145" s="25">
        <v>42339</v>
      </c>
      <c r="B145" s="34">
        <f>'[1]Свод общий'!B145</f>
        <v>28960</v>
      </c>
      <c r="C145" s="34">
        <f>'[1]Свод общий'!C145</f>
        <v>719</v>
      </c>
      <c r="D145" s="34">
        <f>'[1]Свод общий'!D145</f>
        <v>429</v>
      </c>
      <c r="E145" s="6">
        <f>'[1]Свод общий'!E145</f>
        <v>47.442</v>
      </c>
      <c r="F145" s="6">
        <f>'[1]Свод общий'!F145</f>
        <v>124.458</v>
      </c>
      <c r="G145" s="34">
        <f>'[1]Свод общий'!G145</f>
        <v>1148</v>
      </c>
    </row>
    <row r="146" spans="2:7" ht="12.75">
      <c r="B146" s="5">
        <f aca="true" t="shared" si="8" ref="B146:G146">SUM(B134:B145)</f>
        <v>295540</v>
      </c>
      <c r="C146" s="5">
        <f t="shared" si="8"/>
        <v>8526</v>
      </c>
      <c r="D146" s="5">
        <f t="shared" si="8"/>
        <v>4157</v>
      </c>
      <c r="E146" s="10">
        <f t="shared" si="8"/>
        <v>502.02699999999993</v>
      </c>
      <c r="F146" s="10">
        <f t="shared" si="8"/>
        <v>920.813</v>
      </c>
      <c r="G146" s="5">
        <f t="shared" si="8"/>
        <v>12683</v>
      </c>
    </row>
    <row r="148" spans="1:7" ht="12.75" customHeight="1">
      <c r="A148" s="28" t="s">
        <v>15</v>
      </c>
      <c r="B148" s="8"/>
      <c r="C148" s="8"/>
      <c r="D148" s="8"/>
      <c r="E148" s="8"/>
      <c r="F148" s="8"/>
      <c r="G148" s="8"/>
    </row>
    <row r="150" spans="1:7" ht="26.25" customHeight="1">
      <c r="A150" s="24"/>
      <c r="B150" s="11" t="s">
        <v>1</v>
      </c>
      <c r="C150" s="11" t="s">
        <v>2</v>
      </c>
      <c r="D150" s="11" t="s">
        <v>3</v>
      </c>
      <c r="E150" s="6" t="s">
        <v>6</v>
      </c>
      <c r="F150" s="6" t="s">
        <v>5</v>
      </c>
      <c r="G150" s="11" t="s">
        <v>4</v>
      </c>
    </row>
    <row r="151" spans="1:7" ht="17.25" customHeight="1">
      <c r="A151" s="25">
        <v>42005</v>
      </c>
      <c r="B151" s="34">
        <f>'[1]Свод общий'!B151</f>
        <v>7350</v>
      </c>
      <c r="C151" s="34">
        <f>'[1]Свод общий'!C151</f>
        <v>254</v>
      </c>
      <c r="D151" s="34">
        <f>'[1]Свод общий'!D151</f>
        <v>154</v>
      </c>
      <c r="E151" s="6">
        <f>'[1]Свод общий'!E151</f>
        <v>16.285</v>
      </c>
      <c r="F151" s="6">
        <f>'[1]Свод общий'!F151</f>
        <v>65.064</v>
      </c>
      <c r="G151" s="34">
        <f>'[1]Свод общий'!G151</f>
        <v>408</v>
      </c>
    </row>
    <row r="152" spans="1:7" ht="17.25" customHeight="1">
      <c r="A152" s="25">
        <v>42036</v>
      </c>
      <c r="B152" s="34">
        <f>'[1]Свод общий'!B152</f>
        <v>6530</v>
      </c>
      <c r="C152" s="34">
        <f>'[1]Свод общий'!C152</f>
        <v>323</v>
      </c>
      <c r="D152" s="34">
        <f>'[1]Свод общий'!D152</f>
        <v>118</v>
      </c>
      <c r="E152" s="6">
        <f>'[1]Свод общий'!E152</f>
        <v>12.183</v>
      </c>
      <c r="F152" s="6">
        <f>'[1]Свод общий'!F152</f>
        <v>69.537</v>
      </c>
      <c r="G152" s="34">
        <f>'[1]Свод общий'!G152</f>
        <v>441</v>
      </c>
    </row>
    <row r="153" spans="1:7" ht="17.25" customHeight="1">
      <c r="A153" s="25">
        <v>42064</v>
      </c>
      <c r="B153" s="34">
        <f>'[1]Свод общий'!B153</f>
        <v>6130</v>
      </c>
      <c r="C153" s="34">
        <f>'[1]Свод общий'!C153</f>
        <v>257</v>
      </c>
      <c r="D153" s="34">
        <f>'[1]Свод общий'!D153</f>
        <v>133</v>
      </c>
      <c r="E153" s="6">
        <f>'[1]Свод общий'!E153</f>
        <v>13.933</v>
      </c>
      <c r="F153" s="6">
        <f>'[1]Свод общий'!F153</f>
        <v>46.146</v>
      </c>
      <c r="G153" s="34">
        <f>'[1]Свод общий'!G153</f>
        <v>390</v>
      </c>
    </row>
    <row r="154" spans="1:7" ht="17.25" customHeight="1">
      <c r="A154" s="25">
        <v>42095</v>
      </c>
      <c r="B154" s="34">
        <f>'[1]Свод общий'!B154</f>
        <v>7320</v>
      </c>
      <c r="C154" s="34">
        <f>'[1]Свод общий'!C154</f>
        <v>308</v>
      </c>
      <c r="D154" s="34">
        <f>'[1]Свод общий'!D154</f>
        <v>152</v>
      </c>
      <c r="E154" s="6">
        <f>'[1]Свод общий'!E154</f>
        <v>15.586</v>
      </c>
      <c r="F154" s="6">
        <f>'[1]Свод общий'!F154</f>
        <v>42.934</v>
      </c>
      <c r="G154" s="34">
        <f>'[1]Свод общий'!G154</f>
        <v>460</v>
      </c>
    </row>
    <row r="155" spans="1:7" ht="17.25" customHeight="1">
      <c r="A155" s="25">
        <v>42125</v>
      </c>
      <c r="B155" s="34">
        <f>'[1]Свод общий'!B155</f>
        <v>6510</v>
      </c>
      <c r="C155" s="34">
        <f>'[1]Свод общий'!C155</f>
        <v>313</v>
      </c>
      <c r="D155" s="34">
        <f>'[1]Свод общий'!D155</f>
        <v>122</v>
      </c>
      <c r="E155" s="6">
        <f>'[1]Свод общий'!E155</f>
        <v>14.299</v>
      </c>
      <c r="F155" s="6">
        <f>'[1]Свод общий'!F155</f>
        <v>8.201</v>
      </c>
      <c r="G155" s="34">
        <f>'[1]Свод общий'!G155</f>
        <v>435</v>
      </c>
    </row>
    <row r="156" spans="1:7" ht="17.25" customHeight="1">
      <c r="A156" s="25">
        <v>42156</v>
      </c>
      <c r="B156" s="34">
        <f>'[1]Свод общий'!B156</f>
        <v>5730</v>
      </c>
      <c r="C156" s="34">
        <f>'[1]Свод общий'!C156</f>
        <v>306</v>
      </c>
      <c r="D156" s="34">
        <f>'[1]Свод общий'!D156</f>
        <v>96</v>
      </c>
      <c r="E156" s="6">
        <f>'[1]Свод общий'!E156</f>
        <v>11.89</v>
      </c>
      <c r="F156" s="6">
        <f>'[1]Свод общий'!F156</f>
        <v>0</v>
      </c>
      <c r="G156" s="34">
        <f>'[1]Свод общий'!G156</f>
        <v>402</v>
      </c>
    </row>
    <row r="157" spans="1:7" ht="17.25" customHeight="1">
      <c r="A157" s="25">
        <v>42186</v>
      </c>
      <c r="B157" s="34">
        <f>'[1]Свод общий'!B157</f>
        <v>6340</v>
      </c>
      <c r="C157" s="34">
        <f>'[1]Свод общий'!C157</f>
        <v>324</v>
      </c>
      <c r="D157" s="34">
        <f>'[1]Свод общий'!D157</f>
        <v>42</v>
      </c>
      <c r="E157" s="6">
        <f>'[1]Свод общий'!E157</f>
        <v>5.33</v>
      </c>
      <c r="F157" s="6">
        <f>'[1]Свод общий'!F157</f>
        <v>0</v>
      </c>
      <c r="G157" s="34">
        <f>'[1]Свод общий'!G157</f>
        <v>366</v>
      </c>
    </row>
    <row r="158" spans="1:7" ht="17.25" customHeight="1">
      <c r="A158" s="25">
        <v>42217</v>
      </c>
      <c r="B158" s="34">
        <f>'[1]Свод общий'!B158</f>
        <v>6730</v>
      </c>
      <c r="C158" s="34">
        <f>'[1]Свод общий'!C158</f>
        <v>442</v>
      </c>
      <c r="D158" s="34">
        <f>'[1]Свод общий'!D158</f>
        <v>100</v>
      </c>
      <c r="E158" s="6">
        <f>'[1]Свод общий'!E158</f>
        <v>11.95</v>
      </c>
      <c r="F158" s="6">
        <f>'[1]Свод общий'!F158</f>
        <v>0</v>
      </c>
      <c r="G158" s="34">
        <f>'[1]Свод общий'!G158</f>
        <v>542</v>
      </c>
    </row>
    <row r="159" spans="1:7" ht="17.25" customHeight="1">
      <c r="A159" s="25">
        <v>42248</v>
      </c>
      <c r="B159" s="34">
        <f>'[1]Свод общий'!B159</f>
        <v>7080</v>
      </c>
      <c r="C159" s="34">
        <f>'[1]Свод общий'!C159</f>
        <v>341</v>
      </c>
      <c r="D159" s="34">
        <f>'[1]Свод общий'!D159</f>
        <v>110</v>
      </c>
      <c r="E159" s="6">
        <f>'[1]Свод общий'!E159</f>
        <v>11.12</v>
      </c>
      <c r="F159" s="6">
        <f>'[1]Свод общий'!F159</f>
        <v>0</v>
      </c>
      <c r="G159" s="34">
        <f>'[1]Свод общий'!G159</f>
        <v>451</v>
      </c>
    </row>
    <row r="160" spans="1:7" ht="17.25" customHeight="1">
      <c r="A160" s="25">
        <v>42278</v>
      </c>
      <c r="B160" s="34">
        <f>'[1]Свод общий'!B160</f>
        <v>8210</v>
      </c>
      <c r="C160" s="34">
        <f>'[1]Свод общий'!C160</f>
        <v>366</v>
      </c>
      <c r="D160" s="34">
        <f>'[1]Свод общий'!D160</f>
        <v>125</v>
      </c>
      <c r="E160" s="6">
        <f>'[1]Свод общий'!E160</f>
        <v>13.728</v>
      </c>
      <c r="F160" s="6">
        <f>'[1]Свод общий'!F160</f>
        <v>25.052</v>
      </c>
      <c r="G160" s="34">
        <f>'[1]Свод общий'!G160</f>
        <v>491</v>
      </c>
    </row>
    <row r="161" spans="1:7" ht="17.25" customHeight="1">
      <c r="A161" s="25">
        <v>42309</v>
      </c>
      <c r="B161" s="34">
        <f>'[1]Свод общий'!B161</f>
        <v>10220</v>
      </c>
      <c r="C161" s="34">
        <f>'[1]Свод общий'!C161</f>
        <v>350</v>
      </c>
      <c r="D161" s="34">
        <f>'[1]Свод общий'!D161</f>
        <v>134</v>
      </c>
      <c r="E161" s="6">
        <f>'[1]Свод общий'!E161</f>
        <v>14.716</v>
      </c>
      <c r="F161" s="6">
        <f>'[1]Свод общий'!F161</f>
        <v>43.094</v>
      </c>
      <c r="G161" s="34">
        <f>'[1]Свод общий'!G161</f>
        <v>484</v>
      </c>
    </row>
    <row r="162" spans="1:7" ht="17.25" customHeight="1">
      <c r="A162" s="25">
        <v>42339</v>
      </c>
      <c r="B162" s="34">
        <f>'[1]Свод общий'!B162</f>
        <v>8920</v>
      </c>
      <c r="C162" s="34">
        <f>'[1]Свод общий'!C162</f>
        <v>318</v>
      </c>
      <c r="D162" s="34">
        <f>'[1]Свод общий'!D162</f>
        <v>148</v>
      </c>
      <c r="E162" s="6">
        <f>'[1]Свод общий'!E162</f>
        <v>16.254</v>
      </c>
      <c r="F162" s="6">
        <f>'[1]Свод общий'!F162</f>
        <v>43.426</v>
      </c>
      <c r="G162" s="34">
        <f>'[1]Свод общий'!G162</f>
        <v>466</v>
      </c>
    </row>
    <row r="163" spans="2:7" ht="15" customHeight="1">
      <c r="B163" s="5">
        <f aca="true" t="shared" si="9" ref="B163:G163">SUM(B151:B162)</f>
        <v>87070</v>
      </c>
      <c r="C163" s="5">
        <f t="shared" si="9"/>
        <v>3902</v>
      </c>
      <c r="D163" s="5">
        <f t="shared" si="9"/>
        <v>1434</v>
      </c>
      <c r="E163" s="10">
        <f t="shared" si="9"/>
        <v>157.274</v>
      </c>
      <c r="F163" s="10">
        <f t="shared" si="9"/>
        <v>343.454</v>
      </c>
      <c r="G163" s="5">
        <f t="shared" si="9"/>
        <v>5336</v>
      </c>
    </row>
    <row r="164" spans="2:7" ht="15" customHeight="1">
      <c r="B164" s="5"/>
      <c r="C164" s="5"/>
      <c r="D164" s="5"/>
      <c r="E164" s="10"/>
      <c r="F164" s="10"/>
      <c r="G164" s="5"/>
    </row>
    <row r="165" spans="1:7" ht="12.75" customHeight="1">
      <c r="A165" s="28" t="s">
        <v>16</v>
      </c>
      <c r="B165" s="8"/>
      <c r="C165" s="8"/>
      <c r="D165" s="8"/>
      <c r="E165" s="8"/>
      <c r="F165" s="8"/>
      <c r="G165" s="8"/>
    </row>
    <row r="167" spans="1:7" ht="26.25" customHeight="1">
      <c r="A167" s="24"/>
      <c r="B167" s="13" t="s">
        <v>1</v>
      </c>
      <c r="C167" s="13" t="s">
        <v>2</v>
      </c>
      <c r="D167" s="13" t="s">
        <v>3</v>
      </c>
      <c r="E167" s="6" t="s">
        <v>6</v>
      </c>
      <c r="F167" s="6" t="s">
        <v>5</v>
      </c>
      <c r="G167" s="13" t="s">
        <v>4</v>
      </c>
    </row>
    <row r="168" spans="1:7" ht="17.25" customHeight="1">
      <c r="A168" s="25">
        <v>42005</v>
      </c>
      <c r="B168" s="34">
        <f>'[1]Свод общий'!B168</f>
        <v>22560</v>
      </c>
      <c r="C168" s="34">
        <f>'[1]Свод общий'!C168</f>
        <v>860</v>
      </c>
      <c r="D168" s="34">
        <f>'[1]Свод общий'!D168</f>
        <v>73</v>
      </c>
      <c r="E168" s="6">
        <f>'[1]Свод общий'!E168</f>
        <v>8.034</v>
      </c>
      <c r="F168" s="6">
        <f>'[1]Свод общий'!F168</f>
        <v>186.665</v>
      </c>
      <c r="G168" s="34">
        <f>'[1]Свод общий'!G168</f>
        <v>933</v>
      </c>
    </row>
    <row r="169" spans="1:7" ht="17.25" customHeight="1">
      <c r="A169" s="25">
        <v>42036</v>
      </c>
      <c r="B169" s="34">
        <f>'[1]Свод общий'!B169</f>
        <v>19520</v>
      </c>
      <c r="C169" s="34">
        <f>'[1]Свод общий'!C169</f>
        <v>616</v>
      </c>
      <c r="D169" s="34">
        <f>'[1]Свод общий'!D169</f>
        <v>319</v>
      </c>
      <c r="E169" s="6">
        <f>'[1]Свод общий'!E169</f>
        <v>36.632</v>
      </c>
      <c r="F169" s="6">
        <f>'[1]Свод общий'!F169</f>
        <v>160.438</v>
      </c>
      <c r="G169" s="34">
        <f>'[1]Свод общий'!G169</f>
        <v>935</v>
      </c>
    </row>
    <row r="170" spans="1:7" ht="17.25" customHeight="1">
      <c r="A170" s="25">
        <v>42064</v>
      </c>
      <c r="B170" s="34">
        <f>'[1]Свод общий'!B170</f>
        <v>16860</v>
      </c>
      <c r="C170" s="34">
        <f>'[1]Свод общий'!C170</f>
        <v>511</v>
      </c>
      <c r="D170" s="34">
        <f>'[1]Свод общий'!D170</f>
        <v>300</v>
      </c>
      <c r="E170" s="6">
        <f>'[1]Свод общий'!E170</f>
        <v>34.492</v>
      </c>
      <c r="F170" s="6">
        <f>'[1]Свод общий'!F170</f>
        <v>102.738</v>
      </c>
      <c r="G170" s="34">
        <f>'[1]Свод общий'!G170</f>
        <v>811</v>
      </c>
    </row>
    <row r="171" spans="1:7" ht="17.25" customHeight="1">
      <c r="A171" s="25">
        <v>42095</v>
      </c>
      <c r="B171" s="34">
        <f>'[1]Свод общий'!B171</f>
        <v>18900</v>
      </c>
      <c r="C171" s="34">
        <f>'[1]Свод общий'!C171</f>
        <v>626</v>
      </c>
      <c r="D171" s="34">
        <f>'[1]Свод общий'!D171</f>
        <v>357</v>
      </c>
      <c r="E171" s="6">
        <f>'[1]Свод общий'!E171</f>
        <v>40.98</v>
      </c>
      <c r="F171" s="6">
        <f>'[1]Свод общий'!F171</f>
        <v>82.52</v>
      </c>
      <c r="G171" s="34">
        <f>'[1]Свод общий'!G171</f>
        <v>983</v>
      </c>
    </row>
    <row r="172" spans="1:7" ht="17.25" customHeight="1">
      <c r="A172" s="25">
        <v>42125</v>
      </c>
      <c r="B172" s="34">
        <f>'[1]Свод общий'!B172</f>
        <v>17220</v>
      </c>
      <c r="C172" s="34">
        <f>'[1]Свод общий'!C172</f>
        <v>648</v>
      </c>
      <c r="D172" s="34">
        <f>'[1]Свод общий'!D172</f>
        <v>302</v>
      </c>
      <c r="E172" s="6">
        <f>'[1]Свод общий'!E172</f>
        <v>35.396</v>
      </c>
      <c r="F172" s="6">
        <f>'[1]Свод общий'!F172</f>
        <v>13.164</v>
      </c>
      <c r="G172" s="34">
        <f>'[1]Свод общий'!G172</f>
        <v>950</v>
      </c>
    </row>
    <row r="173" spans="1:7" ht="17.25" customHeight="1">
      <c r="A173" s="25">
        <v>42156</v>
      </c>
      <c r="B173" s="34">
        <f>'[1]Свод общий'!B173</f>
        <v>15220</v>
      </c>
      <c r="C173" s="34">
        <f>'[1]Свод общий'!C173</f>
        <v>587</v>
      </c>
      <c r="D173" s="34">
        <f>'[1]Свод общий'!D173</f>
        <v>288</v>
      </c>
      <c r="E173" s="6">
        <f>'[1]Свод общий'!E173</f>
        <v>33.09</v>
      </c>
      <c r="F173" s="6">
        <f>'[1]Свод общий'!F173</f>
        <v>0</v>
      </c>
      <c r="G173" s="34">
        <f>'[1]Свод общий'!G173</f>
        <v>875</v>
      </c>
    </row>
    <row r="174" spans="1:7" ht="17.25" customHeight="1">
      <c r="A174" s="25">
        <v>42186</v>
      </c>
      <c r="B174" s="34">
        <f>'[1]Свод общий'!B174</f>
        <v>17760</v>
      </c>
      <c r="C174" s="34">
        <f>'[1]Свод общий'!C174</f>
        <v>704</v>
      </c>
      <c r="D174" s="34">
        <f>'[1]Свод общий'!D174</f>
        <v>215</v>
      </c>
      <c r="E174" s="6">
        <f>'[1]Свод общий'!E174</f>
        <v>22.62</v>
      </c>
      <c r="F174" s="6">
        <f>'[1]Свод общий'!F174</f>
        <v>0</v>
      </c>
      <c r="G174" s="34">
        <f>'[1]Свод общий'!G174</f>
        <v>919</v>
      </c>
    </row>
    <row r="175" spans="1:7" ht="17.25" customHeight="1">
      <c r="A175" s="25">
        <v>42217</v>
      </c>
      <c r="B175" s="34">
        <f>'[1]Свод общий'!B175</f>
        <v>18540</v>
      </c>
      <c r="C175" s="34">
        <f>'[1]Свод общий'!C175</f>
        <v>811</v>
      </c>
      <c r="D175" s="34">
        <f>'[1]Свод общий'!D175</f>
        <v>306</v>
      </c>
      <c r="E175" s="6">
        <f>'[1]Свод общий'!E175</f>
        <v>32.11</v>
      </c>
      <c r="F175" s="6">
        <f>'[1]Свод общий'!F175</f>
        <v>0</v>
      </c>
      <c r="G175" s="34">
        <f>'[1]Свод общий'!G175</f>
        <v>1117</v>
      </c>
    </row>
    <row r="176" spans="1:7" ht="17.25" customHeight="1">
      <c r="A176" s="25">
        <v>42248</v>
      </c>
      <c r="B176" s="34">
        <f>'[1]Свод общий'!B176</f>
        <v>20580</v>
      </c>
      <c r="C176" s="34">
        <f>'[1]Свод общий'!C176</f>
        <v>680</v>
      </c>
      <c r="D176" s="34">
        <f>'[1]Свод общий'!D176</f>
        <v>325</v>
      </c>
      <c r="E176" s="6">
        <f>'[1]Свод общий'!E176</f>
        <v>31.99</v>
      </c>
      <c r="F176" s="6">
        <f>'[1]Свод общий'!F176</f>
        <v>0</v>
      </c>
      <c r="G176" s="34">
        <f>'[1]Свод общий'!G176</f>
        <v>1005</v>
      </c>
    </row>
    <row r="177" spans="1:7" ht="17.25" customHeight="1">
      <c r="A177" s="25">
        <v>42278</v>
      </c>
      <c r="B177" s="34">
        <f>'[1]Свод общий'!B177</f>
        <v>22220</v>
      </c>
      <c r="C177" s="34">
        <f>'[1]Свод общий'!C177</f>
        <v>742</v>
      </c>
      <c r="D177" s="34">
        <f>'[1]Свод общий'!D177</f>
        <v>390</v>
      </c>
      <c r="E177" s="6">
        <f>'[1]Свод общий'!E177</f>
        <v>42.442</v>
      </c>
      <c r="F177" s="6">
        <f>'[1]Свод общий'!F177</f>
        <v>38.648</v>
      </c>
      <c r="G177" s="34">
        <f>'[1]Свод общий'!G177</f>
        <v>1132</v>
      </c>
    </row>
    <row r="178" spans="1:7" ht="17.25" customHeight="1">
      <c r="A178" s="25">
        <v>42309</v>
      </c>
      <c r="B178" s="34">
        <f>'[1]Свод общий'!B178</f>
        <v>24980</v>
      </c>
      <c r="C178" s="34">
        <f>'[1]Свод общий'!C178</f>
        <v>741</v>
      </c>
      <c r="D178" s="34">
        <f>'[1]Свод общий'!D178</f>
        <v>426</v>
      </c>
      <c r="E178" s="6">
        <f>'[1]Свод общий'!E178</f>
        <v>46.359</v>
      </c>
      <c r="F178" s="6">
        <f>'[1]Свод общий'!F178</f>
        <v>96.231</v>
      </c>
      <c r="G178" s="34">
        <f>'[1]Свод общий'!G178</f>
        <v>1167</v>
      </c>
    </row>
    <row r="179" spans="1:7" ht="17.25" customHeight="1">
      <c r="A179" s="25">
        <v>42339</v>
      </c>
      <c r="B179" s="34">
        <f>'[1]Свод общий'!B179</f>
        <v>26480</v>
      </c>
      <c r="C179" s="34">
        <f>'[1]Свод общий'!C179</f>
        <v>736</v>
      </c>
      <c r="D179" s="34">
        <f>'[1]Свод общий'!D179</f>
        <v>410</v>
      </c>
      <c r="E179" s="6">
        <f>'[1]Свод общий'!E179</f>
        <v>44.618</v>
      </c>
      <c r="F179" s="6">
        <f>'[1]Свод общий'!F179</f>
        <v>107.812</v>
      </c>
      <c r="G179" s="34">
        <f>'[1]Свод общий'!G179</f>
        <v>1146</v>
      </c>
    </row>
    <row r="180" spans="2:7" ht="15" customHeight="1">
      <c r="B180" s="5">
        <f aca="true" t="shared" si="10" ref="B180:G180">SUM(B168:B179)</f>
        <v>240840</v>
      </c>
      <c r="C180" s="5">
        <f t="shared" si="10"/>
        <v>8262</v>
      </c>
      <c r="D180" s="5">
        <f t="shared" si="10"/>
        <v>3711</v>
      </c>
      <c r="E180" s="10">
        <f t="shared" si="10"/>
        <v>408.763</v>
      </c>
      <c r="F180" s="10">
        <f t="shared" si="10"/>
        <v>788.216</v>
      </c>
      <c r="G180" s="5">
        <f t="shared" si="10"/>
        <v>11973</v>
      </c>
    </row>
    <row r="181" spans="2:7" ht="15" customHeight="1">
      <c r="B181" s="5"/>
      <c r="C181" s="5"/>
      <c r="D181" s="5"/>
      <c r="E181" s="10"/>
      <c r="F181" s="10"/>
      <c r="G181" s="5"/>
    </row>
    <row r="182" spans="1:7" ht="12.75" customHeight="1">
      <c r="A182" s="28" t="s">
        <v>17</v>
      </c>
      <c r="B182" s="8"/>
      <c r="C182" s="8"/>
      <c r="D182" s="8"/>
      <c r="E182" s="8"/>
      <c r="F182" s="8"/>
      <c r="G182" s="8"/>
    </row>
    <row r="184" spans="1:7" ht="26.25" customHeight="1">
      <c r="A184" s="24"/>
      <c r="B184" s="18" t="s">
        <v>1</v>
      </c>
      <c r="C184" s="18" t="s">
        <v>2</v>
      </c>
      <c r="D184" s="18" t="s">
        <v>3</v>
      </c>
      <c r="E184" s="6" t="s">
        <v>6</v>
      </c>
      <c r="F184" s="6" t="s">
        <v>5</v>
      </c>
      <c r="G184" s="18" t="s">
        <v>4</v>
      </c>
    </row>
    <row r="185" spans="1:7" ht="17.25" customHeight="1">
      <c r="A185" s="25">
        <v>42005</v>
      </c>
      <c r="B185" s="34">
        <f>'[1]Свод общий'!B185</f>
        <v>0</v>
      </c>
      <c r="C185" s="34">
        <f>'[1]Свод общий'!C185</f>
        <v>0</v>
      </c>
      <c r="D185" s="34">
        <f>'[1]Свод общий'!D185</f>
        <v>0</v>
      </c>
      <c r="E185" s="6">
        <f>'[1]Свод общий'!E185</f>
        <v>0</v>
      </c>
      <c r="F185" s="6">
        <f>'[1]Свод общий'!F185</f>
        <v>0</v>
      </c>
      <c r="G185" s="34">
        <f>'[1]Свод общий'!G185</f>
        <v>0</v>
      </c>
    </row>
    <row r="186" spans="1:7" ht="17.25" customHeight="1">
      <c r="A186" s="25">
        <v>42036</v>
      </c>
      <c r="B186" s="34">
        <f>'[1]Свод общий'!B186</f>
        <v>0</v>
      </c>
      <c r="C186" s="34">
        <f>'[1]Свод общий'!C186</f>
        <v>0</v>
      </c>
      <c r="D186" s="34">
        <f>'[1]Свод общий'!D186</f>
        <v>0</v>
      </c>
      <c r="E186" s="6">
        <f>'[1]Свод общий'!E186</f>
        <v>0</v>
      </c>
      <c r="F186" s="6">
        <f>'[1]Свод общий'!F186</f>
        <v>105.873</v>
      </c>
      <c r="G186" s="34">
        <f>'[1]Свод общий'!G186</f>
        <v>0</v>
      </c>
    </row>
    <row r="187" spans="1:7" ht="17.25" customHeight="1">
      <c r="A187" s="25">
        <v>42064</v>
      </c>
      <c r="B187" s="34">
        <f>'[1]Свод общий'!B187</f>
        <v>0</v>
      </c>
      <c r="C187" s="34">
        <f>'[1]Свод общий'!C187</f>
        <v>131</v>
      </c>
      <c r="D187" s="34">
        <f>'[1]Свод общий'!D187</f>
        <v>36</v>
      </c>
      <c r="E187" s="6">
        <f>'[1]Свод общий'!E187</f>
        <v>4.234</v>
      </c>
      <c r="F187" s="6">
        <f>'[1]Свод общий'!F187</f>
        <v>116.662</v>
      </c>
      <c r="G187" s="34">
        <f>'[1]Свод общий'!G187</f>
        <v>167</v>
      </c>
    </row>
    <row r="188" spans="1:7" ht="17.25" customHeight="1">
      <c r="A188" s="25">
        <v>42095</v>
      </c>
      <c r="B188" s="34">
        <f>'[1]Свод общий'!B188</f>
        <v>9098</v>
      </c>
      <c r="C188" s="34">
        <f>'[1]Свод общий'!C188</f>
        <v>144</v>
      </c>
      <c r="D188" s="34">
        <f>'[1]Свод общий'!D188</f>
        <v>90</v>
      </c>
      <c r="E188" s="6">
        <f>'[1]Свод общий'!E188</f>
        <v>10.561</v>
      </c>
      <c r="F188" s="6">
        <f>'[1]Свод общий'!F188</f>
        <v>93.42</v>
      </c>
      <c r="G188" s="34">
        <f>'[1]Свод общий'!G188</f>
        <v>234</v>
      </c>
    </row>
    <row r="189" spans="1:7" ht="17.25" customHeight="1">
      <c r="A189" s="25">
        <v>42125</v>
      </c>
      <c r="B189" s="34">
        <f>'[1]Свод общий'!B189</f>
        <v>8450</v>
      </c>
      <c r="C189" s="34">
        <f>'[1]Свод общий'!C189</f>
        <v>233</v>
      </c>
      <c r="D189" s="34">
        <f>'[1]Свод общий'!D189</f>
        <v>126</v>
      </c>
      <c r="E189" s="6">
        <f>'[1]Свод общий'!E189</f>
        <v>14.768</v>
      </c>
      <c r="F189" s="6">
        <f>'[1]Свод общий'!F189</f>
        <v>22.752</v>
      </c>
      <c r="G189" s="34">
        <f>'[1]Свод общий'!G189</f>
        <v>359</v>
      </c>
    </row>
    <row r="190" spans="1:7" ht="17.25" customHeight="1">
      <c r="A190" s="25">
        <v>42156</v>
      </c>
      <c r="B190" s="34">
        <f>'[1]Свод общий'!B190</f>
        <v>8370</v>
      </c>
      <c r="C190" s="34">
        <f>'[1]Свод общий'!C190</f>
        <v>222</v>
      </c>
      <c r="D190" s="34">
        <f>'[1]Свод общий'!D190</f>
        <v>135</v>
      </c>
      <c r="E190" s="6">
        <f>'[1]Свод общий'!E190</f>
        <v>19.56</v>
      </c>
      <c r="F190" s="6">
        <f>'[1]Свод общий'!F190</f>
        <v>0</v>
      </c>
      <c r="G190" s="34">
        <f>'[1]Свод общий'!G190</f>
        <v>357</v>
      </c>
    </row>
    <row r="191" spans="1:7" ht="17.25" customHeight="1">
      <c r="A191" s="25">
        <v>42186</v>
      </c>
      <c r="B191" s="34">
        <f>'[1]Свод общий'!B191</f>
        <v>9220</v>
      </c>
      <c r="C191" s="34">
        <f>'[1]Свод общий'!C191</f>
        <v>295</v>
      </c>
      <c r="D191" s="34">
        <f>'[1]Свод общий'!D191</f>
        <v>102</v>
      </c>
      <c r="E191" s="6">
        <f>'[1]Свод общий'!E191</f>
        <v>16.46</v>
      </c>
      <c r="F191" s="6">
        <f>'[1]Свод общий'!F191</f>
        <v>0</v>
      </c>
      <c r="G191" s="34">
        <f>'[1]Свод общий'!G191</f>
        <v>397</v>
      </c>
    </row>
    <row r="192" spans="1:7" ht="17.25" customHeight="1">
      <c r="A192" s="25">
        <v>42217</v>
      </c>
      <c r="B192" s="34">
        <f>'[1]Свод общий'!B192</f>
        <v>11260</v>
      </c>
      <c r="C192" s="34">
        <f>'[1]Свод общий'!C192</f>
        <v>400</v>
      </c>
      <c r="D192" s="34">
        <f>'[1]Свод общий'!D192</f>
        <v>163</v>
      </c>
      <c r="E192" s="6">
        <f>'[1]Свод общий'!E192</f>
        <v>19.67</v>
      </c>
      <c r="F192" s="6">
        <f>'[1]Свод общий'!F192</f>
        <v>0</v>
      </c>
      <c r="G192" s="34">
        <f>'[1]Свод общий'!G192</f>
        <v>563</v>
      </c>
    </row>
    <row r="193" spans="1:7" ht="17.25" customHeight="1">
      <c r="A193" s="25">
        <v>42248</v>
      </c>
      <c r="B193" s="34">
        <f>'[1]Свод общий'!B193</f>
        <v>12810</v>
      </c>
      <c r="C193" s="34">
        <f>'[1]Свод общий'!C193</f>
        <v>348</v>
      </c>
      <c r="D193" s="34">
        <f>'[1]Свод общий'!D193</f>
        <v>173</v>
      </c>
      <c r="E193" s="6">
        <f>'[1]Свод общий'!E193</f>
        <v>22.53</v>
      </c>
      <c r="F193" s="6">
        <f>'[1]Свод общий'!F193</f>
        <v>0</v>
      </c>
      <c r="G193" s="34">
        <f>'[1]Свод общий'!G193</f>
        <v>521</v>
      </c>
    </row>
    <row r="194" spans="1:7" ht="17.25" customHeight="1">
      <c r="A194" s="25">
        <v>42278</v>
      </c>
      <c r="B194" s="34">
        <f>'[1]Свод общий'!B194</f>
        <v>16290</v>
      </c>
      <c r="C194" s="34">
        <f>'[1]Свод общий'!C194</f>
        <v>431</v>
      </c>
      <c r="D194" s="34">
        <f>'[1]Свод общий'!D194</f>
        <v>189</v>
      </c>
      <c r="E194" s="6">
        <f>'[1]Свод общий'!E194</f>
        <v>20.621</v>
      </c>
      <c r="F194" s="6">
        <f>'[1]Свод общий'!F194</f>
        <v>69.109</v>
      </c>
      <c r="G194" s="34">
        <f>'[1]Свод общий'!G194</f>
        <v>620</v>
      </c>
    </row>
    <row r="195" spans="1:7" ht="17.25" customHeight="1">
      <c r="A195" s="25">
        <v>42309</v>
      </c>
      <c r="B195" s="34">
        <f>'[1]Свод общий'!B195</f>
        <v>19840</v>
      </c>
      <c r="C195" s="34">
        <f>'[1]Свод общий'!C195</f>
        <v>451</v>
      </c>
      <c r="D195" s="34">
        <f>'[1]Свод общий'!D195</f>
        <v>227</v>
      </c>
      <c r="E195" s="6">
        <f>'[1]Свод общий'!E195</f>
        <v>24.767</v>
      </c>
      <c r="F195" s="6">
        <f>'[1]Свод общий'!F195</f>
        <v>132.216</v>
      </c>
      <c r="G195" s="34">
        <f>'[1]Свод общий'!G195</f>
        <v>678</v>
      </c>
    </row>
    <row r="196" spans="1:7" ht="17.25" customHeight="1">
      <c r="A196" s="25">
        <v>42339</v>
      </c>
      <c r="B196" s="34">
        <f>'[1]Свод общий'!B196</f>
        <v>19130</v>
      </c>
      <c r="C196" s="34">
        <f>'[1]Свод общий'!C196</f>
        <v>450</v>
      </c>
      <c r="D196" s="34">
        <f>'[1]Свод общий'!D196</f>
        <v>221</v>
      </c>
      <c r="E196" s="6">
        <f>'[1]Свод общий'!E196</f>
        <v>24.112</v>
      </c>
      <c r="F196" s="6">
        <f>'[1]Свод общий'!F196</f>
        <v>143.377</v>
      </c>
      <c r="G196" s="34">
        <f>'[1]Свод общий'!G196</f>
        <v>671</v>
      </c>
    </row>
    <row r="197" spans="2:7" ht="15" customHeight="1">
      <c r="B197" s="5">
        <f aca="true" t="shared" si="11" ref="B197:G197">SUM(B185:B196)</f>
        <v>114468</v>
      </c>
      <c r="C197" s="5">
        <f t="shared" si="11"/>
        <v>3105</v>
      </c>
      <c r="D197" s="5">
        <f t="shared" si="11"/>
        <v>1462</v>
      </c>
      <c r="E197" s="10">
        <f t="shared" si="11"/>
        <v>177.283</v>
      </c>
      <c r="F197" s="10">
        <f t="shared" si="11"/>
        <v>683.4090000000001</v>
      </c>
      <c r="G197" s="5">
        <f t="shared" si="11"/>
        <v>4567</v>
      </c>
    </row>
    <row r="199" spans="1:7" ht="12.75" customHeight="1">
      <c r="A199" s="28" t="s">
        <v>18</v>
      </c>
      <c r="B199" s="8"/>
      <c r="C199" s="8"/>
      <c r="D199" s="8"/>
      <c r="E199" s="8"/>
      <c r="F199" s="8"/>
      <c r="G199" s="8"/>
    </row>
    <row r="201" spans="1:7" ht="26.25" customHeight="1">
      <c r="A201" s="24"/>
      <c r="B201" s="18" t="s">
        <v>1</v>
      </c>
      <c r="C201" s="18" t="s">
        <v>2</v>
      </c>
      <c r="D201" s="18" t="s">
        <v>3</v>
      </c>
      <c r="E201" s="6" t="s">
        <v>6</v>
      </c>
      <c r="F201" s="6" t="s">
        <v>5</v>
      </c>
      <c r="G201" s="18" t="s">
        <v>4</v>
      </c>
    </row>
    <row r="202" spans="1:7" ht="17.25" customHeight="1">
      <c r="A202" s="25">
        <v>42005</v>
      </c>
      <c r="B202" s="34">
        <f>'[1]Свод общий'!B202</f>
        <v>0</v>
      </c>
      <c r="C202" s="34">
        <f>'[1]Свод общий'!C202</f>
        <v>0</v>
      </c>
      <c r="D202" s="34">
        <f>'[1]Свод общий'!D202</f>
        <v>0</v>
      </c>
      <c r="E202" s="6">
        <f>'[1]Свод общий'!E202</f>
        <v>0</v>
      </c>
      <c r="F202" s="6">
        <f>'[1]Свод общий'!F202</f>
        <v>0</v>
      </c>
      <c r="G202" s="34">
        <f>'[1]Свод общий'!G202</f>
        <v>0</v>
      </c>
    </row>
    <row r="203" spans="1:7" ht="17.25" customHeight="1">
      <c r="A203" s="25">
        <v>42036</v>
      </c>
      <c r="B203" s="34">
        <f>'[1]Свод общий'!B203</f>
        <v>0</v>
      </c>
      <c r="C203" s="34">
        <f>'[1]Свод общий'!C203</f>
        <v>0</v>
      </c>
      <c r="D203" s="34">
        <f>'[1]Свод общий'!D203</f>
        <v>0</v>
      </c>
      <c r="E203" s="6">
        <f>'[1]Свод общий'!E203</f>
        <v>0</v>
      </c>
      <c r="F203" s="6">
        <f>'[1]Свод общий'!F203</f>
        <v>96.13</v>
      </c>
      <c r="G203" s="34">
        <f>'[1]Свод общий'!G203</f>
        <v>0</v>
      </c>
    </row>
    <row r="204" spans="1:7" ht="17.25" customHeight="1">
      <c r="A204" s="25">
        <v>42064</v>
      </c>
      <c r="B204" s="34">
        <f>'[1]Свод общий'!B204</f>
        <v>0</v>
      </c>
      <c r="C204" s="34">
        <f>'[1]Свод общий'!C204</f>
        <v>24</v>
      </c>
      <c r="D204" s="34">
        <f>'[1]Свод общий'!D204</f>
        <v>24</v>
      </c>
      <c r="E204" s="6">
        <f>'[1]Свод общий'!E204</f>
        <v>2.756</v>
      </c>
      <c r="F204" s="6">
        <f>'[1]Свод общий'!F204</f>
        <v>100.984</v>
      </c>
      <c r="G204" s="34">
        <f>'[1]Свод общий'!G204</f>
        <v>48</v>
      </c>
    </row>
    <row r="205" spans="1:7" ht="17.25" customHeight="1">
      <c r="A205" s="25">
        <v>42095</v>
      </c>
      <c r="B205" s="34">
        <f>'[1]Свод общий'!B205</f>
        <v>0</v>
      </c>
      <c r="C205" s="34">
        <f>'[1]Свод общий'!C205</f>
        <v>87</v>
      </c>
      <c r="D205" s="34">
        <f>'[1]Свод общий'!D205</f>
        <v>22</v>
      </c>
      <c r="E205" s="6">
        <f>'[1]Свод общий'!E205</f>
        <v>2.549</v>
      </c>
      <c r="F205" s="6">
        <f>'[1]Свод общий'!F205</f>
        <v>89.841</v>
      </c>
      <c r="G205" s="34">
        <f>'[1]Свод общий'!G205</f>
        <v>109</v>
      </c>
    </row>
    <row r="206" spans="1:7" ht="17.25" customHeight="1">
      <c r="A206" s="25">
        <v>42125</v>
      </c>
      <c r="B206" s="34">
        <f>'[1]Свод общий'!B206</f>
        <v>720.4</v>
      </c>
      <c r="C206" s="34">
        <f>'[1]Свод общий'!C206</f>
        <v>136</v>
      </c>
      <c r="D206" s="34">
        <f>'[1]Свод общий'!D206</f>
        <v>57</v>
      </c>
      <c r="E206" s="6">
        <f>'[1]Свод общий'!E206</f>
        <v>6.681</v>
      </c>
      <c r="F206" s="6">
        <f>'[1]Свод общий'!F206</f>
        <v>22.849</v>
      </c>
      <c r="G206" s="34">
        <f>'[1]Свод общий'!G206</f>
        <v>193</v>
      </c>
    </row>
    <row r="207" spans="1:7" ht="17.25" customHeight="1">
      <c r="A207" s="25">
        <v>42156</v>
      </c>
      <c r="B207" s="34">
        <f>'[1]Свод общий'!B207</f>
        <v>4370</v>
      </c>
      <c r="C207" s="34">
        <f>'[1]Свод общий'!C207</f>
        <v>150</v>
      </c>
      <c r="D207" s="34">
        <f>'[1]Свод общий'!D207</f>
        <v>110</v>
      </c>
      <c r="E207" s="6">
        <f>'[1]Свод общий'!E207</f>
        <v>14.55</v>
      </c>
      <c r="F207" s="6">
        <f>'[1]Свод общий'!F207</f>
        <v>0</v>
      </c>
      <c r="G207" s="34">
        <f>'[1]Свод общий'!G207</f>
        <v>260</v>
      </c>
    </row>
    <row r="208" spans="1:7" ht="17.25" customHeight="1">
      <c r="A208" s="25">
        <v>42186</v>
      </c>
      <c r="B208" s="34">
        <f>'[1]Свод общий'!B208</f>
        <v>4052</v>
      </c>
      <c r="C208" s="34">
        <f>'[1]Свод общий'!C208</f>
        <v>210</v>
      </c>
      <c r="D208" s="34">
        <f>'[1]Свод общий'!D208</f>
        <v>110</v>
      </c>
      <c r="E208" s="6">
        <f>'[1]Свод общий'!E208</f>
        <v>20.64</v>
      </c>
      <c r="F208" s="6">
        <f>'[1]Свод общий'!F208</f>
        <v>0</v>
      </c>
      <c r="G208" s="34">
        <f>'[1]Свод общий'!G208</f>
        <v>320</v>
      </c>
    </row>
    <row r="209" spans="1:7" ht="17.25" customHeight="1">
      <c r="A209" s="25">
        <v>42217</v>
      </c>
      <c r="B209" s="34">
        <f>'[1]Свод общий'!B209</f>
        <v>5280</v>
      </c>
      <c r="C209" s="34">
        <f>'[1]Свод общий'!C209</f>
        <v>123</v>
      </c>
      <c r="D209" s="34">
        <f>'[1]Свод общий'!D209</f>
        <v>180</v>
      </c>
      <c r="E209" s="6">
        <f>'[1]Свод общий'!E209</f>
        <v>23.96</v>
      </c>
      <c r="F209" s="6">
        <f>'[1]Свод общий'!F209</f>
        <v>0</v>
      </c>
      <c r="G209" s="34">
        <f>'[1]Свод общий'!G209</f>
        <v>303</v>
      </c>
    </row>
    <row r="210" spans="1:7" ht="17.25" customHeight="1">
      <c r="A210" s="25">
        <v>42248</v>
      </c>
      <c r="B210" s="34">
        <f>'[1]Свод общий'!B210</f>
        <v>6400</v>
      </c>
      <c r="C210" s="34">
        <f>'[1]Свод общий'!C210</f>
        <v>135</v>
      </c>
      <c r="D210" s="34">
        <f>'[1]Свод общий'!D210</f>
        <v>162</v>
      </c>
      <c r="E210" s="6">
        <f>'[1]Свод общий'!E210</f>
        <v>21.19</v>
      </c>
      <c r="F210" s="6">
        <f>'[1]Свод общий'!F210</f>
        <v>0</v>
      </c>
      <c r="G210" s="34">
        <f>'[1]Свод общий'!G210</f>
        <v>297</v>
      </c>
    </row>
    <row r="211" spans="1:7" ht="17.25" customHeight="1">
      <c r="A211" s="25">
        <v>42278</v>
      </c>
      <c r="B211" s="34">
        <f>'[1]Свод общий'!B211</f>
        <v>8970</v>
      </c>
      <c r="C211" s="34">
        <f>'[1]Свод общий'!C211</f>
        <v>218</v>
      </c>
      <c r="D211" s="34">
        <f>'[1]Свод общий'!D211</f>
        <v>121</v>
      </c>
      <c r="E211" s="6">
        <f>'[1]Свод общий'!E211</f>
        <v>13.211</v>
      </c>
      <c r="F211" s="6">
        <f>'[1]Свод общий'!F211</f>
        <v>49.699</v>
      </c>
      <c r="G211" s="34">
        <f>'[1]Свод общий'!G211</f>
        <v>339</v>
      </c>
    </row>
    <row r="212" spans="1:7" ht="17.25" customHeight="1">
      <c r="A212" s="25">
        <v>42309</v>
      </c>
      <c r="B212" s="34">
        <f>'[1]Свод общий'!B212</f>
        <v>10530</v>
      </c>
      <c r="C212" s="34">
        <f>'[1]Свод общий'!C212</f>
        <v>259</v>
      </c>
      <c r="D212" s="34">
        <f>'[1]Свод общий'!D212</f>
        <v>164</v>
      </c>
      <c r="E212" s="6">
        <f>'[1]Свод общий'!E212</f>
        <v>17.906</v>
      </c>
      <c r="F212" s="6">
        <f>'[1]Свод общий'!F212</f>
        <v>120.334</v>
      </c>
      <c r="G212" s="34">
        <f>'[1]Свод общий'!G212</f>
        <v>423</v>
      </c>
    </row>
    <row r="213" spans="1:7" ht="17.25" customHeight="1">
      <c r="A213" s="25">
        <v>42339</v>
      </c>
      <c r="B213" s="34">
        <f>'[1]Свод общий'!B213</f>
        <v>11180</v>
      </c>
      <c r="C213" s="34">
        <f>'[1]Свод общий'!C213</f>
        <v>228</v>
      </c>
      <c r="D213" s="34">
        <f>'[1]Свод общий'!D213</f>
        <v>164</v>
      </c>
      <c r="E213" s="6">
        <f>'[1]Свод общий'!E213</f>
        <v>17.906</v>
      </c>
      <c r="F213" s="6">
        <f>'[1]Свод общий'!F213</f>
        <v>131.564</v>
      </c>
      <c r="G213" s="34">
        <f>'[1]Свод общий'!G213</f>
        <v>392</v>
      </c>
    </row>
    <row r="214" spans="2:7" ht="15" customHeight="1">
      <c r="B214" s="5">
        <f aca="true" t="shared" si="12" ref="B214:G214">SUM(B202:B213)</f>
        <v>51502.4</v>
      </c>
      <c r="C214" s="5">
        <f t="shared" si="12"/>
        <v>1570</v>
      </c>
      <c r="D214" s="5">
        <f t="shared" si="12"/>
        <v>1114</v>
      </c>
      <c r="E214" s="10">
        <f t="shared" si="12"/>
        <v>141.349</v>
      </c>
      <c r="F214" s="10">
        <f t="shared" si="12"/>
        <v>611.401</v>
      </c>
      <c r="G214" s="5">
        <f t="shared" si="12"/>
        <v>2684</v>
      </c>
    </row>
    <row r="216" spans="1:7" ht="12.75" customHeight="1">
      <c r="A216" s="28" t="s">
        <v>19</v>
      </c>
      <c r="B216" s="8"/>
      <c r="C216" s="8"/>
      <c r="D216" s="8"/>
      <c r="E216" s="8"/>
      <c r="F216" s="8"/>
      <c r="G216" s="8"/>
    </row>
    <row r="218" spans="1:7" ht="26.25" customHeight="1">
      <c r="A218" s="24"/>
      <c r="B218" s="18" t="s">
        <v>1</v>
      </c>
      <c r="C218" s="18" t="s">
        <v>2</v>
      </c>
      <c r="D218" s="18" t="s">
        <v>3</v>
      </c>
      <c r="E218" s="6" t="s">
        <v>6</v>
      </c>
      <c r="F218" s="6" t="s">
        <v>5</v>
      </c>
      <c r="G218" s="18" t="s">
        <v>4</v>
      </c>
    </row>
    <row r="219" spans="1:7" ht="17.25" customHeight="1">
      <c r="A219" s="25">
        <v>42005</v>
      </c>
      <c r="B219" s="34">
        <f>'[1]Свод общий'!B219</f>
        <v>0</v>
      </c>
      <c r="C219" s="34">
        <f>'[1]Свод общий'!C219</f>
        <v>0</v>
      </c>
      <c r="D219" s="34">
        <f>'[1]Свод общий'!D219</f>
        <v>0</v>
      </c>
      <c r="E219" s="6">
        <f>'[1]Свод общий'!E219</f>
        <v>0</v>
      </c>
      <c r="F219" s="6">
        <f>'[1]Свод общий'!F219</f>
        <v>0</v>
      </c>
      <c r="G219" s="34">
        <f>'[1]Свод общий'!G219</f>
        <v>0</v>
      </c>
    </row>
    <row r="220" spans="1:7" ht="17.25" customHeight="1">
      <c r="A220" s="25">
        <v>42036</v>
      </c>
      <c r="B220" s="34">
        <f>'[1]Свод общий'!B220</f>
        <v>0</v>
      </c>
      <c r="C220" s="34">
        <f>'[1]Свод общий'!C220</f>
        <v>0</v>
      </c>
      <c r="D220" s="34">
        <f>'[1]Свод общий'!D220</f>
        <v>0</v>
      </c>
      <c r="E220" s="6">
        <f>'[1]Свод общий'!E220</f>
        <v>0</v>
      </c>
      <c r="F220" s="6">
        <f>'[1]Свод общий'!F220</f>
        <v>113.79</v>
      </c>
      <c r="G220" s="34">
        <f>'[1]Свод общий'!G220</f>
        <v>0</v>
      </c>
    </row>
    <row r="221" spans="1:7" ht="17.25" customHeight="1">
      <c r="A221" s="25">
        <v>42064</v>
      </c>
      <c r="B221" s="34">
        <f>'[1]Свод общий'!B221</f>
        <v>0</v>
      </c>
      <c r="C221" s="34">
        <f>'[1]Свод общий'!C221</f>
        <v>236</v>
      </c>
      <c r="D221" s="34">
        <f>'[1]Свод общий'!D221</f>
        <v>13</v>
      </c>
      <c r="E221" s="6">
        <f>'[1]Свод общий'!E221</f>
        <v>1.511</v>
      </c>
      <c r="F221" s="6">
        <f>'[1]Свод общий'!F221</f>
        <v>128.359</v>
      </c>
      <c r="G221" s="34">
        <f>'[1]Свод общий'!G221</f>
        <v>249</v>
      </c>
    </row>
    <row r="222" spans="1:7" ht="17.25" customHeight="1">
      <c r="A222" s="25">
        <v>42095</v>
      </c>
      <c r="B222" s="34">
        <f>'[1]Свод общий'!B222</f>
        <v>5737</v>
      </c>
      <c r="C222" s="34">
        <f>'[1]Свод общий'!C222</f>
        <v>234</v>
      </c>
      <c r="D222" s="34">
        <f>'[1]Свод общий'!D222</f>
        <v>155</v>
      </c>
      <c r="E222" s="6">
        <f>'[1]Свод общий'!E222</f>
        <v>18.204</v>
      </c>
      <c r="F222" s="6">
        <f>'[1]Свод общий'!F222</f>
        <v>101.266</v>
      </c>
      <c r="G222" s="34">
        <f>'[1]Свод общий'!G222</f>
        <v>389</v>
      </c>
    </row>
    <row r="223" spans="1:7" ht="17.25" customHeight="1">
      <c r="A223" s="25">
        <v>42125</v>
      </c>
      <c r="B223" s="34">
        <f>'[1]Свод общий'!B223</f>
        <v>10440</v>
      </c>
      <c r="C223" s="34">
        <f>'[1]Свод общий'!C223</f>
        <v>326</v>
      </c>
      <c r="D223" s="34">
        <f>'[1]Свод общий'!D223</f>
        <v>204</v>
      </c>
      <c r="E223" s="6">
        <f>'[1]Свод общий'!E223</f>
        <v>23.91</v>
      </c>
      <c r="F223" s="6">
        <f>'[1]Свод общий'!F223</f>
        <v>11.74</v>
      </c>
      <c r="G223" s="34">
        <f>'[1]Свод общий'!G223</f>
        <v>530</v>
      </c>
    </row>
    <row r="224" spans="1:7" ht="17.25" customHeight="1">
      <c r="A224" s="25">
        <v>42156</v>
      </c>
      <c r="B224" s="34">
        <f>'[1]Свод общий'!B224</f>
        <v>10090</v>
      </c>
      <c r="C224" s="34">
        <f>'[1]Свод общий'!C224</f>
        <v>324</v>
      </c>
      <c r="D224" s="34">
        <f>'[1]Свод общий'!D224</f>
        <v>174</v>
      </c>
      <c r="E224" s="6">
        <f>'[1]Свод общий'!E224</f>
        <v>16.93</v>
      </c>
      <c r="F224" s="6">
        <f>'[1]Свод общий'!F224</f>
        <v>0</v>
      </c>
      <c r="G224" s="34">
        <f>'[1]Свод общий'!G224</f>
        <v>498</v>
      </c>
    </row>
    <row r="225" spans="1:7" ht="17.25" customHeight="1">
      <c r="A225" s="25">
        <v>42186</v>
      </c>
      <c r="B225" s="34">
        <f>'[1]Свод общий'!B225</f>
        <v>12230</v>
      </c>
      <c r="C225" s="34">
        <f>'[1]Свод общий'!C225</f>
        <v>425</v>
      </c>
      <c r="D225" s="34">
        <f>'[1]Свод общий'!D225</f>
        <v>187</v>
      </c>
      <c r="E225" s="6">
        <f>'[1]Свод общий'!E225</f>
        <v>18.73</v>
      </c>
      <c r="F225" s="6">
        <f>'[1]Свод общий'!F225</f>
        <v>0</v>
      </c>
      <c r="G225" s="34">
        <f>'[1]Свод общий'!G225</f>
        <v>612</v>
      </c>
    </row>
    <row r="226" spans="1:7" ht="17.25" customHeight="1">
      <c r="A226" s="25">
        <v>42217</v>
      </c>
      <c r="B226" s="34">
        <f>'[1]Свод общий'!B226</f>
        <v>14840</v>
      </c>
      <c r="C226" s="34">
        <f>'[1]Свод общий'!C226</f>
        <v>542</v>
      </c>
      <c r="D226" s="34">
        <f>'[1]Свод общий'!D226</f>
        <v>359</v>
      </c>
      <c r="E226" s="6">
        <f>'[1]Свод общий'!E226</f>
        <v>24.74</v>
      </c>
      <c r="F226" s="6">
        <f>'[1]Свод общий'!F226</f>
        <v>0</v>
      </c>
      <c r="G226" s="34">
        <f>'[1]Свод общий'!G226</f>
        <v>901</v>
      </c>
    </row>
    <row r="227" spans="1:7" ht="17.25" customHeight="1">
      <c r="A227" s="25">
        <v>42248</v>
      </c>
      <c r="B227" s="34">
        <f>'[1]Свод общий'!B227</f>
        <v>18790</v>
      </c>
      <c r="C227" s="34">
        <f>'[1]Свод общий'!C227</f>
        <v>592</v>
      </c>
      <c r="D227" s="34">
        <f>'[1]Свод общий'!D227</f>
        <v>261</v>
      </c>
      <c r="E227" s="6">
        <f>'[1]Свод общий'!E227</f>
        <v>21.07</v>
      </c>
      <c r="F227" s="6">
        <f>'[1]Свод общий'!F227</f>
        <v>0</v>
      </c>
      <c r="G227" s="34">
        <f>'[1]Свод общий'!G227</f>
        <v>853</v>
      </c>
    </row>
    <row r="228" spans="1:7" ht="17.25" customHeight="1">
      <c r="A228" s="25">
        <v>42278</v>
      </c>
      <c r="B228" s="34">
        <f>'[1]Свод общий'!B228</f>
        <v>20420</v>
      </c>
      <c r="C228" s="34">
        <f>'[1]Свод общий'!C228</f>
        <v>649</v>
      </c>
      <c r="D228" s="34">
        <f>'[1]Свод общий'!D228</f>
        <v>332</v>
      </c>
      <c r="E228" s="6">
        <f>'[1]Свод общий'!E228</f>
        <v>36.124</v>
      </c>
      <c r="F228" s="6">
        <f>'[1]Свод общий'!F228</f>
        <v>46.576</v>
      </c>
      <c r="G228" s="34">
        <f>'[1]Свод общий'!G228</f>
        <v>981</v>
      </c>
    </row>
    <row r="229" spans="1:7" ht="17.25" customHeight="1">
      <c r="A229" s="25">
        <v>42309</v>
      </c>
      <c r="B229" s="34">
        <f>'[1]Свод общий'!B229</f>
        <v>22110</v>
      </c>
      <c r="C229" s="34">
        <f>'[1]Свод общий'!C229</f>
        <v>639</v>
      </c>
      <c r="D229" s="34">
        <f>'[1]Свод общий'!D229</f>
        <v>387</v>
      </c>
      <c r="E229" s="6">
        <f>'[1]Свод общий'!E229</f>
        <v>42.108</v>
      </c>
      <c r="F229" s="6">
        <f>'[1]Свод общий'!F229</f>
        <v>105.572</v>
      </c>
      <c r="G229" s="34">
        <f>'[1]Свод общий'!G229</f>
        <v>1026</v>
      </c>
    </row>
    <row r="230" spans="1:7" ht="17.25" customHeight="1">
      <c r="A230" s="25">
        <v>42339</v>
      </c>
      <c r="B230" s="34">
        <f>'[1]Свод общий'!B230</f>
        <v>22520</v>
      </c>
      <c r="C230" s="34">
        <f>'[1]Свод общий'!C230</f>
        <v>616</v>
      </c>
      <c r="D230" s="34">
        <f>'[1]Свод общий'!D230</f>
        <v>413</v>
      </c>
      <c r="E230" s="6">
        <f>'[1]Свод общий'!E230</f>
        <v>44.937</v>
      </c>
      <c r="F230" s="6">
        <f>'[1]Свод общий'!F230</f>
        <v>105.873</v>
      </c>
      <c r="G230" s="34">
        <f>'[1]Свод общий'!G230</f>
        <v>1029</v>
      </c>
    </row>
    <row r="231" spans="2:7" ht="15" customHeight="1">
      <c r="B231" s="5">
        <f aca="true" t="shared" si="13" ref="B231:G231">SUM(B219:B230)</f>
        <v>137177</v>
      </c>
      <c r="C231" s="5">
        <f t="shared" si="13"/>
        <v>4583</v>
      </c>
      <c r="D231" s="5">
        <f t="shared" si="13"/>
        <v>2485</v>
      </c>
      <c r="E231" s="10">
        <f t="shared" si="13"/>
        <v>248.264</v>
      </c>
      <c r="F231" s="10">
        <f t="shared" si="13"/>
        <v>613.176</v>
      </c>
      <c r="G231" s="5">
        <f t="shared" si="13"/>
        <v>7068</v>
      </c>
    </row>
    <row r="232" spans="2:7" ht="15" customHeight="1">
      <c r="B232" s="5"/>
      <c r="C232" s="5"/>
      <c r="D232" s="5"/>
      <c r="E232" s="10"/>
      <c r="F232" s="10"/>
      <c r="G232" s="5"/>
    </row>
    <row r="233" spans="1:7" ht="12.75" customHeight="1">
      <c r="A233" s="28" t="s">
        <v>20</v>
      </c>
      <c r="B233" s="8"/>
      <c r="C233" s="8"/>
      <c r="D233" s="8"/>
      <c r="E233" s="8"/>
      <c r="F233" s="8"/>
      <c r="G233" s="8"/>
    </row>
    <row r="234" spans="2:7" ht="15" customHeight="1">
      <c r="B234" s="5"/>
      <c r="C234" s="5"/>
      <c r="D234" s="5"/>
      <c r="E234" s="10"/>
      <c r="F234" s="10"/>
      <c r="G234" s="5"/>
    </row>
    <row r="235" spans="1:7" ht="26.25" customHeight="1">
      <c r="A235" s="24"/>
      <c r="B235" s="21" t="s">
        <v>1</v>
      </c>
      <c r="C235" s="21" t="s">
        <v>2</v>
      </c>
      <c r="D235" s="21" t="s">
        <v>3</v>
      </c>
      <c r="E235" s="6" t="s">
        <v>6</v>
      </c>
      <c r="F235" s="6" t="s">
        <v>5</v>
      </c>
      <c r="G235" s="21" t="s">
        <v>4</v>
      </c>
    </row>
    <row r="236" spans="1:7" ht="17.25" customHeight="1">
      <c r="A236" s="25">
        <v>42005</v>
      </c>
      <c r="B236" s="4">
        <f>'[1]Свод общий'!$B$236</f>
        <v>0</v>
      </c>
      <c r="C236" s="4">
        <f>'[1]Свод общий'!$C$236</f>
        <v>0</v>
      </c>
      <c r="D236" s="4">
        <f>'[1]Свод общий'!$D$236</f>
        <v>0</v>
      </c>
      <c r="E236" s="6">
        <f>'[1]Свод общий'!$E$236</f>
        <v>0</v>
      </c>
      <c r="F236" s="6">
        <f>'[1]Свод общий'!$F$236</f>
        <v>0</v>
      </c>
      <c r="G236" s="4">
        <f>'[1]Свод общий'!$G$236</f>
        <v>0</v>
      </c>
    </row>
    <row r="237" spans="1:7" ht="17.25" customHeight="1">
      <c r="A237" s="25">
        <v>42036</v>
      </c>
      <c r="B237" s="4">
        <f>'[1]Свод общий'!$B$237</f>
        <v>0</v>
      </c>
      <c r="C237" s="4">
        <f>'[1]Свод общий'!$C$237</f>
        <v>0</v>
      </c>
      <c r="D237" s="4">
        <f>'[1]Свод общий'!$D$237</f>
        <v>0</v>
      </c>
      <c r="E237" s="6">
        <f>'[1]Свод общий'!$E$237</f>
        <v>0</v>
      </c>
      <c r="F237" s="6">
        <f>'[1]Свод общий'!$F$237</f>
        <v>0</v>
      </c>
      <c r="G237" s="4">
        <f>'[1]Свод общий'!$G$237</f>
        <v>0</v>
      </c>
    </row>
    <row r="238" spans="1:7" ht="17.25" customHeight="1">
      <c r="A238" s="25">
        <v>42064</v>
      </c>
      <c r="B238" s="4">
        <f>'[1]Свод общий'!$B$238</f>
        <v>0</v>
      </c>
      <c r="C238" s="4">
        <f>'[1]Свод общий'!$C$238</f>
        <v>0</v>
      </c>
      <c r="D238" s="4">
        <f>'[1]Свод общий'!$D$238</f>
        <v>0</v>
      </c>
      <c r="E238" s="6">
        <f>'[1]Свод общий'!$E$238</f>
        <v>0</v>
      </c>
      <c r="F238" s="6">
        <f>'[1]Свод общий'!$F$238</f>
        <v>0</v>
      </c>
      <c r="G238" s="4">
        <f>'[1]Свод общий'!$G$238</f>
        <v>0</v>
      </c>
    </row>
    <row r="239" spans="1:7" ht="17.25" customHeight="1">
      <c r="A239" s="25">
        <v>42095</v>
      </c>
      <c r="B239" s="4">
        <f>'[1]Свод общий'!$B$239</f>
        <v>0</v>
      </c>
      <c r="C239" s="4">
        <f>'[1]Свод общий'!$C$239</f>
        <v>0</v>
      </c>
      <c r="D239" s="4">
        <f>'[1]Свод общий'!$D$239</f>
        <v>0</v>
      </c>
      <c r="E239" s="6">
        <f>'[1]Свод общий'!$E$239</f>
        <v>0</v>
      </c>
      <c r="F239" s="6">
        <f>'[1]Свод общий'!$F$239</f>
        <v>0</v>
      </c>
      <c r="G239" s="4">
        <f>'[1]Свод общий'!$G$239</f>
        <v>0</v>
      </c>
    </row>
    <row r="240" spans="1:7" ht="17.25" customHeight="1">
      <c r="A240" s="25">
        <v>42125</v>
      </c>
      <c r="B240" s="4">
        <f>'[1]Свод общий'!$B$240</f>
        <v>0</v>
      </c>
      <c r="C240" s="4">
        <f>'[1]Свод общий'!$C$240</f>
        <v>0</v>
      </c>
      <c r="D240" s="4">
        <f>'[1]Свод общий'!$D$240</f>
        <v>0</v>
      </c>
      <c r="E240" s="6">
        <f>'[1]Свод общий'!$E$240</f>
        <v>0</v>
      </c>
      <c r="F240" s="6">
        <f>'[1]Свод общий'!$F$240</f>
        <v>0</v>
      </c>
      <c r="G240" s="4">
        <f>'[1]Свод общий'!$G$240</f>
        <v>0</v>
      </c>
    </row>
    <row r="241" spans="1:7" ht="17.25" customHeight="1">
      <c r="A241" s="25">
        <v>42156</v>
      </c>
      <c r="B241" s="4">
        <f>'[1]Свод общий'!$B$241</f>
        <v>5698</v>
      </c>
      <c r="C241" s="4">
        <f>'[1]Свод общий'!$C$241</f>
        <v>88</v>
      </c>
      <c r="D241" s="4">
        <f>'[1]Свод общий'!$D$241</f>
        <v>0</v>
      </c>
      <c r="E241" s="6">
        <f>'[1]Свод общий'!$E$241</f>
        <v>0</v>
      </c>
      <c r="F241" s="6">
        <f>'[1]Свод общий'!$F$241</f>
        <v>0</v>
      </c>
      <c r="G241" s="4">
        <f>'[1]Свод общий'!$G$241</f>
        <v>88</v>
      </c>
    </row>
    <row r="242" spans="1:7" ht="17.25" customHeight="1">
      <c r="A242" s="25">
        <v>42186</v>
      </c>
      <c r="B242" s="4">
        <f>'[1]Свод общий'!$B$242</f>
        <v>3370</v>
      </c>
      <c r="C242" s="4">
        <f>'[1]Свод общий'!$C$242</f>
        <v>173</v>
      </c>
      <c r="D242" s="4">
        <f>'[1]Свод общий'!$D$242</f>
        <v>0</v>
      </c>
      <c r="E242" s="6">
        <f>'[1]Свод общий'!$E$242</f>
        <v>0</v>
      </c>
      <c r="F242" s="6">
        <f>'[1]Свод общий'!$F$242</f>
        <v>0</v>
      </c>
      <c r="G242" s="4">
        <f>'[1]Свод общий'!$G$242</f>
        <v>173</v>
      </c>
    </row>
    <row r="243" spans="1:7" ht="17.25" customHeight="1">
      <c r="A243" s="25">
        <v>42217</v>
      </c>
      <c r="B243" s="4">
        <f>'[1]Свод общий'!$B$243</f>
        <v>5350</v>
      </c>
      <c r="C243" s="4">
        <f>'[1]Свод общий'!$C$243</f>
        <v>258</v>
      </c>
      <c r="D243" s="4">
        <f>'[1]Свод общий'!$D$243</f>
        <v>0</v>
      </c>
      <c r="E243" s="6">
        <f>'[1]Свод общий'!$E$243</f>
        <v>0</v>
      </c>
      <c r="F243" s="6">
        <f>'[1]Свод общий'!$F$243</f>
        <v>0</v>
      </c>
      <c r="G243" s="4">
        <f>'[1]Свод общий'!$G$243</f>
        <v>258</v>
      </c>
    </row>
    <row r="244" spans="1:7" ht="17.25" customHeight="1">
      <c r="A244" s="25">
        <v>42248</v>
      </c>
      <c r="B244" s="4">
        <f>'[1]Свод общий'!$B$244</f>
        <v>7030</v>
      </c>
      <c r="C244" s="4">
        <f>'[1]Свод общий'!$C$244</f>
        <v>290</v>
      </c>
      <c r="D244" s="4">
        <f>'[1]Свод общий'!$D$244</f>
        <v>0</v>
      </c>
      <c r="E244" s="6">
        <f>'[1]Свод общий'!$E$244</f>
        <v>0</v>
      </c>
      <c r="F244" s="6">
        <f>'[1]Свод общий'!$F$244</f>
        <v>0</v>
      </c>
      <c r="G244" s="4">
        <f>'[1]Свод общий'!$G$244</f>
        <v>290</v>
      </c>
    </row>
    <row r="245" spans="1:7" ht="17.25" customHeight="1">
      <c r="A245" s="25">
        <v>42278</v>
      </c>
      <c r="B245" s="4">
        <f>'[1]Свод общий'!$B$245</f>
        <v>8590</v>
      </c>
      <c r="C245" s="4">
        <f>'[1]Свод общий'!$C$245</f>
        <v>280</v>
      </c>
      <c r="D245" s="4">
        <f>'[1]Свод общий'!$D$245</f>
        <v>39</v>
      </c>
      <c r="E245" s="6">
        <f>'[1]Свод общий'!$E$245</f>
        <v>4.25</v>
      </c>
      <c r="F245" s="6">
        <f>'[1]Свод общий'!$F$245</f>
        <v>64.59</v>
      </c>
      <c r="G245" s="4">
        <f>'[1]Свод общий'!$G$245</f>
        <v>319</v>
      </c>
    </row>
    <row r="246" spans="1:7" ht="17.25" customHeight="1">
      <c r="A246" s="25">
        <v>42309</v>
      </c>
      <c r="B246" s="4">
        <f>'[1]Свод общий'!$B$246</f>
        <v>8590</v>
      </c>
      <c r="C246" s="4">
        <f>'[1]Свод общий'!$C$246</f>
        <v>294</v>
      </c>
      <c r="D246" s="4">
        <f>'[1]Свод общий'!$D$246</f>
        <v>109</v>
      </c>
      <c r="E246" s="6">
        <f>'[1]Свод общий'!$E$246</f>
        <v>11.879</v>
      </c>
      <c r="F246" s="6">
        <f>'[1]Свод общий'!$F$246</f>
        <v>149.871</v>
      </c>
      <c r="G246" s="4">
        <f>'[1]Свод общий'!$G$246</f>
        <v>403</v>
      </c>
    </row>
    <row r="247" spans="1:7" ht="17.25" customHeight="1">
      <c r="A247" s="25">
        <v>42339</v>
      </c>
      <c r="B247" s="4">
        <f>'[1]Свод общий'!$B$247</f>
        <v>8630</v>
      </c>
      <c r="C247" s="4">
        <f>'[1]Свод общий'!$C$247</f>
        <v>299</v>
      </c>
      <c r="D247" s="4">
        <f>'[1]Свод общий'!$D$247</f>
        <v>119</v>
      </c>
      <c r="E247" s="6">
        <f>'[1]Свод общий'!$E$247</f>
        <v>12.969</v>
      </c>
      <c r="F247" s="6">
        <f>'[1]Свод общий'!$F$247</f>
        <v>146.631</v>
      </c>
      <c r="G247" s="4">
        <f>'[1]Свод общий'!$G$247</f>
        <v>418</v>
      </c>
    </row>
    <row r="248" spans="2:7" ht="15" customHeight="1">
      <c r="B248" s="5">
        <f aca="true" t="shared" si="14" ref="B248:G248">SUM(B236:B247)</f>
        <v>47258</v>
      </c>
      <c r="C248" s="5">
        <f t="shared" si="14"/>
        <v>1682</v>
      </c>
      <c r="D248" s="5">
        <f t="shared" si="14"/>
        <v>267</v>
      </c>
      <c r="E248" s="5">
        <f t="shared" si="14"/>
        <v>29.098</v>
      </c>
      <c r="F248" s="5">
        <f t="shared" si="14"/>
        <v>361.092</v>
      </c>
      <c r="G248" s="5">
        <f t="shared" si="14"/>
        <v>1949</v>
      </c>
    </row>
    <row r="249" spans="2:7" ht="15" customHeight="1">
      <c r="B249" s="5"/>
      <c r="C249" s="5"/>
      <c r="D249" s="5"/>
      <c r="E249" s="10"/>
      <c r="F249" s="10"/>
      <c r="G249" s="5"/>
    </row>
    <row r="250" spans="1:7" ht="26.25" customHeight="1">
      <c r="A250" s="31"/>
      <c r="B250" s="32" t="s">
        <v>1</v>
      </c>
      <c r="C250" s="32" t="s">
        <v>2</v>
      </c>
      <c r="D250" s="32" t="s">
        <v>3</v>
      </c>
      <c r="E250" s="33" t="s">
        <v>6</v>
      </c>
      <c r="F250" s="33" t="s">
        <v>5</v>
      </c>
      <c r="G250" s="32" t="s">
        <v>4</v>
      </c>
    </row>
    <row r="251" spans="1:7" ht="17.25" customHeight="1">
      <c r="A251" s="25" t="s">
        <v>21</v>
      </c>
      <c r="B251" s="4">
        <f aca="true" t="shared" si="15" ref="B251:G251">B16+B32+B48+B65+B81+B97+B113+B129+B146+B163+B180+B197+B214+B231+B248</f>
        <v>3225657.4</v>
      </c>
      <c r="C251" s="4">
        <f t="shared" si="15"/>
        <v>99003</v>
      </c>
      <c r="D251" s="4">
        <f t="shared" si="15"/>
        <v>49986</v>
      </c>
      <c r="E251" s="4">
        <f t="shared" si="15"/>
        <v>4808.121959000001</v>
      </c>
      <c r="F251" s="4">
        <f t="shared" si="15"/>
        <v>10479.68465</v>
      </c>
      <c r="G251" s="4">
        <f t="shared" si="15"/>
        <v>148989</v>
      </c>
    </row>
    <row r="252" spans="2:7" ht="15" customHeight="1">
      <c r="B252" s="5"/>
      <c r="C252" s="5"/>
      <c r="D252" s="5"/>
      <c r="E252" s="10"/>
      <c r="F252" s="10"/>
      <c r="G252" s="5"/>
    </row>
    <row r="253" spans="2:7" ht="15" customHeight="1">
      <c r="B253" s="5"/>
      <c r="C253" s="5"/>
      <c r="D253" s="5"/>
      <c r="E253" s="10"/>
      <c r="F253" s="10"/>
      <c r="G253" s="5"/>
    </row>
    <row r="254" spans="2:7" ht="15" customHeight="1">
      <c r="B254" s="5"/>
      <c r="C254" s="5"/>
      <c r="D254" s="5"/>
      <c r="E254" s="10"/>
      <c r="F254" s="10"/>
      <c r="G254" s="5"/>
    </row>
    <row r="255" spans="2:7" ht="15" customHeight="1">
      <c r="B255" s="5"/>
      <c r="C255" s="5"/>
      <c r="D255" s="5"/>
      <c r="E255" s="10"/>
      <c r="F255" s="10"/>
      <c r="G255" s="5"/>
    </row>
    <row r="256" spans="2:7" ht="15" customHeight="1">
      <c r="B256" s="5"/>
      <c r="C256" s="5"/>
      <c r="D256" s="5"/>
      <c r="E256" s="10"/>
      <c r="F256" s="10"/>
      <c r="G256" s="5"/>
    </row>
    <row r="257" spans="2:7" ht="15" customHeight="1">
      <c r="B257" s="5"/>
      <c r="C257" s="5"/>
      <c r="D257" s="5"/>
      <c r="E257" s="10"/>
      <c r="F257" s="10"/>
      <c r="G257" s="5"/>
    </row>
    <row r="258" spans="2:7" ht="15" customHeight="1">
      <c r="B258" s="5"/>
      <c r="C258" s="5"/>
      <c r="D258" s="5"/>
      <c r="E258" s="10"/>
      <c r="F258" s="10"/>
      <c r="G258" s="5"/>
    </row>
    <row r="259" spans="2:7" ht="15" customHeight="1">
      <c r="B259" s="5"/>
      <c r="C259" s="5"/>
      <c r="D259" s="5"/>
      <c r="E259" s="10"/>
      <c r="F259" s="10"/>
      <c r="G259" s="5"/>
    </row>
    <row r="260" spans="2:7" ht="15" customHeight="1">
      <c r="B260" s="5"/>
      <c r="C260" s="5"/>
      <c r="D260" s="5"/>
      <c r="E260" s="10"/>
      <c r="F260" s="10"/>
      <c r="G260" s="5"/>
    </row>
    <row r="261" spans="2:7" ht="15" customHeight="1">
      <c r="B261" s="5"/>
      <c r="C261" s="5"/>
      <c r="D261" s="5"/>
      <c r="E261" s="10"/>
      <c r="F261" s="10"/>
      <c r="G261" s="5"/>
    </row>
    <row r="262" spans="2:7" ht="15" customHeight="1">
      <c r="B262" s="5"/>
      <c r="C262" s="5"/>
      <c r="D262" s="5"/>
      <c r="E262" s="10"/>
      <c r="F262" s="10"/>
      <c r="G262" s="5"/>
    </row>
    <row r="263" spans="2:7" ht="15" customHeight="1">
      <c r="B263" s="5"/>
      <c r="C263" s="5"/>
      <c r="D263" s="5"/>
      <c r="E263" s="10"/>
      <c r="F263" s="10"/>
      <c r="G263" s="5"/>
    </row>
    <row r="264" spans="2:7" ht="15" customHeight="1">
      <c r="B264" s="5"/>
      <c r="C264" s="5"/>
      <c r="D264" s="5"/>
      <c r="E264" s="10"/>
      <c r="F264" s="10"/>
      <c r="G264" s="5"/>
    </row>
    <row r="265" spans="2:7" ht="15" customHeight="1">
      <c r="B265" s="5"/>
      <c r="C265" s="5"/>
      <c r="D265" s="5"/>
      <c r="E265" s="10"/>
      <c r="F265" s="10"/>
      <c r="G265" s="5"/>
    </row>
    <row r="266" spans="2:7" ht="15" customHeight="1">
      <c r="B266" s="5"/>
      <c r="C266" s="5"/>
      <c r="D266" s="5"/>
      <c r="E266" s="10"/>
      <c r="F266" s="10"/>
      <c r="G266" s="5"/>
    </row>
    <row r="267" spans="2:7" ht="15" customHeight="1">
      <c r="B267" s="5"/>
      <c r="C267" s="5"/>
      <c r="D267" s="5"/>
      <c r="E267" s="10"/>
      <c r="F267" s="10"/>
      <c r="G267" s="5"/>
    </row>
    <row r="268" spans="2:7" ht="15" customHeight="1">
      <c r="B268" s="5"/>
      <c r="C268" s="5"/>
      <c r="D268" s="5"/>
      <c r="E268" s="10"/>
      <c r="F268" s="10"/>
      <c r="G268" s="5"/>
    </row>
    <row r="269" spans="2:7" ht="15" customHeight="1">
      <c r="B269" s="5"/>
      <c r="C269" s="5"/>
      <c r="D269" s="5"/>
      <c r="E269" s="10"/>
      <c r="F269" s="10"/>
      <c r="G269" s="5"/>
    </row>
    <row r="270" spans="2:7" ht="15" customHeight="1">
      <c r="B270" s="5"/>
      <c r="C270" s="5"/>
      <c r="D270" s="5"/>
      <c r="E270" s="10"/>
      <c r="F270" s="10"/>
      <c r="G270" s="5"/>
    </row>
    <row r="271" spans="2:7" ht="15" customHeight="1">
      <c r="B271" s="5"/>
      <c r="C271" s="5"/>
      <c r="D271" s="5"/>
      <c r="E271" s="10"/>
      <c r="F271" s="10"/>
      <c r="G271" s="5"/>
    </row>
    <row r="272" spans="2:7" ht="15" customHeight="1">
      <c r="B272" s="5"/>
      <c r="C272" s="5"/>
      <c r="D272" s="5"/>
      <c r="E272" s="10"/>
      <c r="F272" s="10"/>
      <c r="G272" s="5"/>
    </row>
    <row r="273" spans="2:7" ht="15" customHeight="1">
      <c r="B273" s="5"/>
      <c r="C273" s="5"/>
      <c r="D273" s="5"/>
      <c r="E273" s="10"/>
      <c r="F273" s="10"/>
      <c r="G273" s="5"/>
    </row>
    <row r="274" spans="2:7" ht="15" customHeight="1">
      <c r="B274" s="5"/>
      <c r="C274" s="5"/>
      <c r="D274" s="5"/>
      <c r="E274" s="10"/>
      <c r="F274" s="10"/>
      <c r="G274" s="5"/>
    </row>
    <row r="275" spans="2:7" ht="15" customHeight="1">
      <c r="B275" s="5"/>
      <c r="C275" s="5"/>
      <c r="D275" s="5"/>
      <c r="E275" s="10"/>
      <c r="F275" s="10"/>
      <c r="G275" s="5"/>
    </row>
    <row r="276" spans="2:7" ht="15" customHeight="1">
      <c r="B276" s="5"/>
      <c r="C276" s="5"/>
      <c r="D276" s="5"/>
      <c r="E276" s="10"/>
      <c r="F276" s="10"/>
      <c r="G276" s="5"/>
    </row>
    <row r="277" spans="2:7" ht="15" customHeight="1">
      <c r="B277" s="5"/>
      <c r="C277" s="5"/>
      <c r="D277" s="5"/>
      <c r="E277" s="10"/>
      <c r="F277" s="10"/>
      <c r="G277" s="5"/>
    </row>
    <row r="278" spans="2:7" ht="15" customHeight="1">
      <c r="B278" s="5"/>
      <c r="C278" s="5"/>
      <c r="D278" s="5"/>
      <c r="E278" s="10"/>
      <c r="F278" s="10"/>
      <c r="G278" s="5"/>
    </row>
    <row r="279" spans="2:7" ht="15" customHeight="1">
      <c r="B279" s="5"/>
      <c r="C279" s="5"/>
      <c r="D279" s="5"/>
      <c r="E279" s="10"/>
      <c r="F279" s="10"/>
      <c r="G279" s="5"/>
    </row>
    <row r="280" spans="2:7" ht="15" customHeight="1">
      <c r="B280" s="5"/>
      <c r="C280" s="5"/>
      <c r="D280" s="5"/>
      <c r="E280" s="10"/>
      <c r="F280" s="10"/>
      <c r="G280" s="5"/>
    </row>
    <row r="281" spans="2:7" ht="15" customHeight="1">
      <c r="B281" s="5"/>
      <c r="C281" s="5"/>
      <c r="D281" s="5"/>
      <c r="E281" s="10"/>
      <c r="F281" s="10"/>
      <c r="G281" s="5"/>
    </row>
    <row r="282" ht="18.75" customHeight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8" spans="1:7" ht="38.25">
      <c r="A318" s="30"/>
      <c r="B318" s="19" t="s">
        <v>1</v>
      </c>
      <c r="C318" s="19" t="s">
        <v>2</v>
      </c>
      <c r="D318" s="19" t="s">
        <v>3</v>
      </c>
      <c r="E318" s="20" t="s">
        <v>6</v>
      </c>
      <c r="F318" s="20" t="s">
        <v>5</v>
      </c>
      <c r="G318" s="19" t="s">
        <v>4</v>
      </c>
    </row>
    <row r="319" spans="1:7" ht="12.75">
      <c r="A319" s="29"/>
      <c r="B319" s="17">
        <f aca="true" t="shared" si="16" ref="B319:G319">B16+B32+B48+B65+B81+B97+B113+B129+B146+B163+B180</f>
        <v>2875252</v>
      </c>
      <c r="C319" s="17">
        <f t="shared" si="16"/>
        <v>88063</v>
      </c>
      <c r="D319" s="17">
        <f t="shared" si="16"/>
        <v>44658</v>
      </c>
      <c r="E319" s="17">
        <f t="shared" si="16"/>
        <v>4212.127959</v>
      </c>
      <c r="F319" s="17">
        <f t="shared" si="16"/>
        <v>8210.60665</v>
      </c>
      <c r="G319" s="17">
        <f t="shared" si="16"/>
        <v>132721</v>
      </c>
    </row>
  </sheetData>
  <sheetProtection/>
  <printOptions horizont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portrait" paperSize="9" scale="63" r:id="rId1"/>
  <headerFooter>
    <oddHeader>&amp;LРасход ресурсов по домам</oddHeader>
  </headerFooter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1"/>
  <sheetViews>
    <sheetView zoomScale="85" zoomScaleNormal="85" zoomScalePageLayoutView="0" workbookViewId="0" topLeftCell="A1">
      <selection activeCell="K257" sqref="K257"/>
    </sheetView>
  </sheetViews>
  <sheetFormatPr defaultColWidth="9.00390625" defaultRowHeight="12.75" outlineLevelRow="1"/>
  <cols>
    <col min="1" max="1" width="13.25390625" style="23" customWidth="1"/>
    <col min="2" max="5" width="23.625" style="2" customWidth="1"/>
    <col min="6" max="16384" width="9.125" style="1" customWidth="1"/>
  </cols>
  <sheetData>
    <row r="1" spans="1:5" ht="15.75" customHeight="1">
      <c r="A1" s="22" t="s">
        <v>0</v>
      </c>
      <c r="B1" s="8"/>
      <c r="C1" s="8"/>
      <c r="D1" s="8"/>
      <c r="E1" s="8"/>
    </row>
    <row r="2" ht="6.75" customHeight="1"/>
    <row r="3" spans="1:5" ht="26.25" customHeight="1">
      <c r="A3" s="24" t="s">
        <v>22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15.75" customHeight="1" outlineLevel="1">
      <c r="A4" s="25">
        <v>42005</v>
      </c>
      <c r="B4" s="4">
        <f>'[1]Свод офис'!B4</f>
        <v>26350</v>
      </c>
      <c r="C4" s="4">
        <f>'[1]Свод офис'!C4</f>
        <v>121</v>
      </c>
      <c r="D4" s="4">
        <f>'[1]Свод офис'!D4</f>
        <v>81</v>
      </c>
      <c r="E4" s="4">
        <f>'[1]Свод офис'!E4</f>
        <v>202</v>
      </c>
    </row>
    <row r="5" spans="1:5" ht="15.75" customHeight="1" outlineLevel="1">
      <c r="A5" s="25">
        <v>42036</v>
      </c>
      <c r="B5" s="4">
        <f>'[1]Свод офис'!B5</f>
        <v>24620</v>
      </c>
      <c r="C5" s="4">
        <f>'[1]Свод офис'!C5</f>
        <v>142</v>
      </c>
      <c r="D5" s="4">
        <f>'[1]Свод офис'!D5</f>
        <v>80</v>
      </c>
      <c r="E5" s="4">
        <f>'[1]Свод офис'!E5</f>
        <v>222</v>
      </c>
    </row>
    <row r="6" spans="1:5" ht="15.75" customHeight="1" outlineLevel="1">
      <c r="A6" s="25">
        <v>42064</v>
      </c>
      <c r="B6" s="4">
        <f>'[1]Свод офис'!B6</f>
        <v>20630</v>
      </c>
      <c r="C6" s="4">
        <f>'[1]Свод офис'!C6</f>
        <v>119</v>
      </c>
      <c r="D6" s="4">
        <f>'[1]Свод офис'!D6</f>
        <v>76</v>
      </c>
      <c r="E6" s="4">
        <f>'[1]Свод офис'!E6</f>
        <v>195</v>
      </c>
    </row>
    <row r="7" spans="1:5" ht="15.75" customHeight="1" outlineLevel="1">
      <c r="A7" s="25">
        <v>42095</v>
      </c>
      <c r="B7" s="4">
        <f>'[1]Свод офис'!B7</f>
        <v>22990</v>
      </c>
      <c r="C7" s="4">
        <f>'[1]Свод офис'!C7</f>
        <v>122</v>
      </c>
      <c r="D7" s="4">
        <f>'[1]Свод офис'!D7</f>
        <v>74</v>
      </c>
      <c r="E7" s="4">
        <f>'[1]Свод офис'!E7</f>
        <v>196</v>
      </c>
    </row>
    <row r="8" spans="1:5" ht="15.75" customHeight="1" outlineLevel="1">
      <c r="A8" s="25">
        <v>42125</v>
      </c>
      <c r="B8" s="4">
        <f>'[1]Свод офис'!B8</f>
        <v>23930</v>
      </c>
      <c r="C8" s="4">
        <f>'[1]Свод офис'!C8</f>
        <v>157</v>
      </c>
      <c r="D8" s="4">
        <f>'[1]Свод офис'!D8</f>
        <v>41</v>
      </c>
      <c r="E8" s="4">
        <f>'[1]Свод офис'!E8</f>
        <v>198</v>
      </c>
    </row>
    <row r="9" spans="1:5" ht="15.75" customHeight="1" outlineLevel="1">
      <c r="A9" s="25">
        <v>42156</v>
      </c>
      <c r="B9" s="4">
        <f>'[1]Свод офис'!B9</f>
        <v>0</v>
      </c>
      <c r="C9" s="4">
        <f>'[1]Свод офис'!C9</f>
        <v>0</v>
      </c>
      <c r="D9" s="4">
        <f>'[1]Свод офис'!D9</f>
        <v>0</v>
      </c>
      <c r="E9" s="4">
        <f>'[1]Свод офис'!E9</f>
        <v>0</v>
      </c>
    </row>
    <row r="10" spans="1:5" ht="15.75" customHeight="1" outlineLevel="1">
      <c r="A10" s="25">
        <v>42186</v>
      </c>
      <c r="B10" s="4">
        <f>'[1]Свод офис'!B10</f>
        <v>0</v>
      </c>
      <c r="C10" s="4">
        <f>'[1]Свод офис'!C10</f>
        <v>0</v>
      </c>
      <c r="D10" s="4">
        <f>'[1]Свод офис'!D10</f>
        <v>0</v>
      </c>
      <c r="E10" s="4">
        <f>'[1]Свод офис'!E10</f>
        <v>0</v>
      </c>
    </row>
    <row r="11" spans="1:5" ht="15.75" customHeight="1" outlineLevel="1">
      <c r="A11" s="25">
        <v>42217</v>
      </c>
      <c r="B11" s="4">
        <f>'[1]Свод офис'!B11</f>
        <v>0</v>
      </c>
      <c r="C11" s="4">
        <f>'[1]Свод офис'!C11</f>
        <v>0</v>
      </c>
      <c r="D11" s="4">
        <f>'[1]Свод офис'!D11</f>
        <v>0</v>
      </c>
      <c r="E11" s="4">
        <f>'[1]Свод офис'!E11</f>
        <v>0</v>
      </c>
    </row>
    <row r="12" spans="1:5" ht="15.75" customHeight="1" outlineLevel="1">
      <c r="A12" s="25">
        <v>42248</v>
      </c>
      <c r="B12" s="4">
        <f>'[1]Свод офис'!B12</f>
        <v>0</v>
      </c>
      <c r="C12" s="4">
        <f>'[1]Свод офис'!C12</f>
        <v>0</v>
      </c>
      <c r="D12" s="4">
        <f>'[1]Свод офис'!D12</f>
        <v>0</v>
      </c>
      <c r="E12" s="4">
        <f>'[1]Свод офис'!E12</f>
        <v>0</v>
      </c>
    </row>
    <row r="13" spans="1:5" ht="15.75" customHeight="1" outlineLevel="1">
      <c r="A13" s="25">
        <v>42278</v>
      </c>
      <c r="B13" s="4">
        <f>'[1]Свод офис'!B13</f>
        <v>0</v>
      </c>
      <c r="C13" s="4">
        <f>'[1]Свод офис'!C13</f>
        <v>0</v>
      </c>
      <c r="D13" s="4">
        <f>'[1]Свод офис'!D13</f>
        <v>0</v>
      </c>
      <c r="E13" s="4">
        <f>'[1]Свод офис'!E13</f>
        <v>0</v>
      </c>
    </row>
    <row r="14" spans="1:5" ht="15.75" customHeight="1" outlineLevel="1">
      <c r="A14" s="25">
        <v>42309</v>
      </c>
      <c r="B14" s="4">
        <f>'[1]Свод офис'!B14</f>
        <v>0</v>
      </c>
      <c r="C14" s="4">
        <f>'[1]Свод офис'!C14</f>
        <v>0</v>
      </c>
      <c r="D14" s="4">
        <f>'[1]Свод офис'!D14</f>
        <v>0</v>
      </c>
      <c r="E14" s="4">
        <f>'[1]Свод офис'!E14</f>
        <v>0</v>
      </c>
    </row>
    <row r="15" spans="1:5" ht="15.75" customHeight="1" outlineLevel="1">
      <c r="A15" s="25">
        <v>42339</v>
      </c>
      <c r="B15" s="4">
        <f>'[1]Свод офис'!B15</f>
        <v>0</v>
      </c>
      <c r="C15" s="4">
        <f>'[1]Свод офис'!C15</f>
        <v>0</v>
      </c>
      <c r="D15" s="4">
        <f>'[1]Свод офис'!D15</f>
        <v>0</v>
      </c>
      <c r="E15" s="4">
        <f>'[1]Свод офис'!E15</f>
        <v>0</v>
      </c>
    </row>
    <row r="16" spans="1:5" s="3" customFormat="1" ht="15.75" customHeight="1">
      <c r="A16" s="26"/>
      <c r="B16" s="5">
        <f>SUM(B4:B15)</f>
        <v>118520</v>
      </c>
      <c r="C16" s="5">
        <f>SUM(C4:C15)</f>
        <v>661</v>
      </c>
      <c r="D16" s="5">
        <f>SUM(D4:D15)</f>
        <v>352</v>
      </c>
      <c r="E16" s="5">
        <f>SUM(E4:E15)</f>
        <v>1013</v>
      </c>
    </row>
    <row r="17" spans="1:5" ht="15.75" customHeight="1">
      <c r="A17" s="22" t="s">
        <v>9</v>
      </c>
      <c r="B17" s="8"/>
      <c r="C17" s="8"/>
      <c r="D17" s="8"/>
      <c r="E17" s="8"/>
    </row>
    <row r="18" ht="6.75" customHeight="1"/>
    <row r="19" spans="1:5" ht="26.25" customHeight="1">
      <c r="A19" s="24" t="s">
        <v>22</v>
      </c>
      <c r="B19" s="7" t="s">
        <v>1</v>
      </c>
      <c r="C19" s="7" t="s">
        <v>2</v>
      </c>
      <c r="D19" s="7" t="s">
        <v>3</v>
      </c>
      <c r="E19" s="7" t="s">
        <v>4</v>
      </c>
    </row>
    <row r="20" spans="1:5" ht="15.75" customHeight="1" outlineLevel="1">
      <c r="A20" s="25">
        <v>42005</v>
      </c>
      <c r="B20" s="4">
        <f>'[1]Свод офис'!B20</f>
        <v>795</v>
      </c>
      <c r="C20" s="4">
        <f>'[1]Свод офис'!C20</f>
        <v>6</v>
      </c>
      <c r="D20" s="4">
        <f>'[1]Свод офис'!D20</f>
        <v>3</v>
      </c>
      <c r="E20" s="4">
        <f>'[1]Свод офис'!E20</f>
        <v>9</v>
      </c>
    </row>
    <row r="21" spans="1:5" ht="15.75" customHeight="1" outlineLevel="1">
      <c r="A21" s="25">
        <v>42036</v>
      </c>
      <c r="B21" s="4">
        <f>'[1]Свод офис'!B21</f>
        <v>1085</v>
      </c>
      <c r="C21" s="4">
        <f>'[1]Свод офис'!C21</f>
        <v>7</v>
      </c>
      <c r="D21" s="4">
        <f>'[1]Свод офис'!D21</f>
        <v>5</v>
      </c>
      <c r="E21" s="4">
        <f>'[1]Свод офис'!E21</f>
        <v>12</v>
      </c>
    </row>
    <row r="22" spans="1:5" ht="15.75" customHeight="1" outlineLevel="1">
      <c r="A22" s="25">
        <v>42064</v>
      </c>
      <c r="B22" s="4">
        <f>'[1]Свод офис'!B22</f>
        <v>2167</v>
      </c>
      <c r="C22" s="4">
        <f>'[1]Свод офис'!C22</f>
        <v>6</v>
      </c>
      <c r="D22" s="4">
        <f>'[1]Свод офис'!D22</f>
        <v>2</v>
      </c>
      <c r="E22" s="4">
        <f>'[1]Свод офис'!E22</f>
        <v>8</v>
      </c>
    </row>
    <row r="23" spans="1:5" ht="15.75" customHeight="1" outlineLevel="1">
      <c r="A23" s="25">
        <v>42095</v>
      </c>
      <c r="B23" s="4">
        <f>'[1]Свод офис'!B23</f>
        <v>1138</v>
      </c>
      <c r="C23" s="4">
        <f>'[1]Свод офис'!C23</f>
        <v>9</v>
      </c>
      <c r="D23" s="4">
        <f>'[1]Свод офис'!D23</f>
        <v>5</v>
      </c>
      <c r="E23" s="4">
        <f>'[1]Свод офис'!E23</f>
        <v>14</v>
      </c>
    </row>
    <row r="24" spans="1:5" ht="15.75" customHeight="1" outlineLevel="1">
      <c r="A24" s="25">
        <v>42125</v>
      </c>
      <c r="B24" s="4">
        <f>'[1]Свод офис'!B24</f>
        <v>931</v>
      </c>
      <c r="C24" s="4">
        <f>'[1]Свод офис'!C24</f>
        <v>8</v>
      </c>
      <c r="D24" s="4">
        <f>'[1]Свод офис'!D24</f>
        <v>4</v>
      </c>
      <c r="E24" s="4">
        <f>'[1]Свод офис'!E24</f>
        <v>12</v>
      </c>
    </row>
    <row r="25" spans="1:5" ht="15.75" customHeight="1" outlineLevel="1">
      <c r="A25" s="25">
        <v>42156</v>
      </c>
      <c r="B25" s="4">
        <f>'[1]Свод офис'!B25</f>
        <v>0</v>
      </c>
      <c r="C25" s="4">
        <f>'[1]Свод офис'!C25</f>
        <v>0</v>
      </c>
      <c r="D25" s="4">
        <f>'[1]Свод офис'!D25</f>
        <v>0</v>
      </c>
      <c r="E25" s="4">
        <f>'[1]Свод офис'!E25</f>
        <v>0</v>
      </c>
    </row>
    <row r="26" spans="1:5" ht="15.75" customHeight="1" outlineLevel="1">
      <c r="A26" s="25">
        <v>42186</v>
      </c>
      <c r="B26" s="4">
        <f>'[1]Свод офис'!B26</f>
        <v>0</v>
      </c>
      <c r="C26" s="4">
        <f>'[1]Свод офис'!C26</f>
        <v>0</v>
      </c>
      <c r="D26" s="4">
        <f>'[1]Свод офис'!D26</f>
        <v>0</v>
      </c>
      <c r="E26" s="4">
        <f>'[1]Свод офис'!E26</f>
        <v>0</v>
      </c>
    </row>
    <row r="27" spans="1:5" ht="15.75" customHeight="1" outlineLevel="1">
      <c r="A27" s="25">
        <v>42217</v>
      </c>
      <c r="B27" s="4">
        <f>'[1]Свод офис'!B27</f>
        <v>0</v>
      </c>
      <c r="C27" s="4">
        <f>'[1]Свод офис'!C27</f>
        <v>0</v>
      </c>
      <c r="D27" s="4">
        <f>'[1]Свод офис'!D27</f>
        <v>0</v>
      </c>
      <c r="E27" s="4">
        <f>'[1]Свод офис'!E27</f>
        <v>0</v>
      </c>
    </row>
    <row r="28" spans="1:5" ht="15.75" customHeight="1" outlineLevel="1">
      <c r="A28" s="25">
        <v>42248</v>
      </c>
      <c r="B28" s="4">
        <f>'[1]Свод офис'!B28</f>
        <v>0</v>
      </c>
      <c r="C28" s="4">
        <f>'[1]Свод офис'!C28</f>
        <v>0</v>
      </c>
      <c r="D28" s="4">
        <f>'[1]Свод офис'!D28</f>
        <v>0</v>
      </c>
      <c r="E28" s="4">
        <f>'[1]Свод офис'!E28</f>
        <v>0</v>
      </c>
    </row>
    <row r="29" spans="1:5" ht="15.75" customHeight="1" outlineLevel="1">
      <c r="A29" s="25">
        <v>42278</v>
      </c>
      <c r="B29" s="4">
        <f>'[1]Свод офис'!B29</f>
        <v>0</v>
      </c>
      <c r="C29" s="4">
        <f>'[1]Свод офис'!C29</f>
        <v>0</v>
      </c>
      <c r="D29" s="4">
        <f>'[1]Свод офис'!D29</f>
        <v>0</v>
      </c>
      <c r="E29" s="4">
        <f>'[1]Свод офис'!E29</f>
        <v>0</v>
      </c>
    </row>
    <row r="30" spans="1:5" ht="15.75" customHeight="1" outlineLevel="1">
      <c r="A30" s="25">
        <v>42309</v>
      </c>
      <c r="B30" s="4">
        <f>'[1]Свод офис'!B30</f>
        <v>0</v>
      </c>
      <c r="C30" s="4">
        <f>'[1]Свод офис'!C30</f>
        <v>0</v>
      </c>
      <c r="D30" s="4">
        <f>'[1]Свод офис'!D30</f>
        <v>0</v>
      </c>
      <c r="E30" s="4">
        <f>'[1]Свод офис'!E30</f>
        <v>0</v>
      </c>
    </row>
    <row r="31" spans="1:5" ht="15.75" customHeight="1" outlineLevel="1">
      <c r="A31" s="25">
        <v>42339</v>
      </c>
      <c r="B31" s="4">
        <f>'[1]Свод офис'!B31</f>
        <v>0</v>
      </c>
      <c r="C31" s="4">
        <f>'[1]Свод офис'!C31</f>
        <v>0</v>
      </c>
      <c r="D31" s="4">
        <f>'[1]Свод офис'!D31</f>
        <v>0</v>
      </c>
      <c r="E31" s="4">
        <f>'[1]Свод офис'!E31</f>
        <v>0</v>
      </c>
    </row>
    <row r="32" spans="2:5" ht="15.75" customHeight="1">
      <c r="B32" s="5">
        <f>SUM(B20:B31)</f>
        <v>6116</v>
      </c>
      <c r="C32" s="5">
        <f>SUM(C20:C31)</f>
        <v>36</v>
      </c>
      <c r="D32" s="5">
        <f>SUM(D20:D31)</f>
        <v>19</v>
      </c>
      <c r="E32" s="5">
        <f>SUM(E20:E31)</f>
        <v>55</v>
      </c>
    </row>
    <row r="33" spans="1:5" ht="15.75" customHeight="1">
      <c r="A33" s="22" t="s">
        <v>10</v>
      </c>
      <c r="B33" s="8"/>
      <c r="C33" s="8"/>
      <c r="D33" s="8"/>
      <c r="E33" s="8"/>
    </row>
    <row r="34" ht="6.75" customHeight="1"/>
    <row r="35" spans="1:5" ht="26.25" customHeight="1">
      <c r="A35" s="24" t="s">
        <v>22</v>
      </c>
      <c r="B35" s="7" t="s">
        <v>1</v>
      </c>
      <c r="C35" s="7" t="s">
        <v>2</v>
      </c>
      <c r="D35" s="7" t="s">
        <v>3</v>
      </c>
      <c r="E35" s="7" t="s">
        <v>4</v>
      </c>
    </row>
    <row r="36" spans="1:5" ht="15.75" customHeight="1" outlineLevel="1">
      <c r="A36" s="25">
        <v>42005</v>
      </c>
      <c r="B36" s="4">
        <f>'[1]Свод офис'!B36</f>
        <v>6720</v>
      </c>
      <c r="C36" s="4">
        <f>'[1]Свод офис'!C36</f>
        <v>23</v>
      </c>
      <c r="D36" s="4">
        <f>'[1]Свод офис'!D36</f>
        <v>14</v>
      </c>
      <c r="E36" s="4">
        <f>'[1]Свод офис'!E36</f>
        <v>37</v>
      </c>
    </row>
    <row r="37" spans="1:5" ht="15.75" customHeight="1" outlineLevel="1">
      <c r="A37" s="25">
        <v>42036</v>
      </c>
      <c r="B37" s="4">
        <f>'[1]Свод офис'!B37</f>
        <v>5850</v>
      </c>
      <c r="C37" s="4">
        <f>'[1]Свод офис'!C37</f>
        <v>26</v>
      </c>
      <c r="D37" s="4">
        <f>'[1]Свод офис'!D37</f>
        <v>20</v>
      </c>
      <c r="E37" s="4">
        <f>'[1]Свод офис'!E37</f>
        <v>46</v>
      </c>
    </row>
    <row r="38" spans="1:5" ht="15.75" customHeight="1" outlineLevel="1">
      <c r="A38" s="25">
        <v>42064</v>
      </c>
      <c r="B38" s="4">
        <f>'[1]Свод офис'!B38</f>
        <v>3450</v>
      </c>
      <c r="C38" s="4">
        <f>'[1]Свод офис'!C38</f>
        <v>24</v>
      </c>
      <c r="D38" s="4">
        <f>'[1]Свод офис'!D38</f>
        <v>16</v>
      </c>
      <c r="E38" s="4">
        <f>'[1]Свод офис'!E38</f>
        <v>40</v>
      </c>
    </row>
    <row r="39" spans="1:5" ht="15.75" customHeight="1" outlineLevel="1">
      <c r="A39" s="25">
        <v>42095</v>
      </c>
      <c r="B39" s="4">
        <f>'[1]Свод офис'!B39</f>
        <v>1410</v>
      </c>
      <c r="C39" s="4">
        <f>'[1]Свод офис'!C39</f>
        <v>28</v>
      </c>
      <c r="D39" s="4">
        <f>'[1]Свод офис'!D39</f>
        <v>20</v>
      </c>
      <c r="E39" s="4">
        <f>'[1]Свод офис'!E39</f>
        <v>48</v>
      </c>
    </row>
    <row r="40" spans="1:5" ht="15.75" customHeight="1" outlineLevel="1">
      <c r="A40" s="25">
        <v>42125</v>
      </c>
      <c r="B40" s="4">
        <f>'[1]Свод офис'!B40</f>
        <v>1380</v>
      </c>
      <c r="C40" s="4">
        <f>'[1]Свод офис'!C40</f>
        <v>23</v>
      </c>
      <c r="D40" s="4">
        <f>'[1]Свод офис'!D40</f>
        <v>24</v>
      </c>
      <c r="E40" s="4">
        <f>'[1]Свод офис'!E40</f>
        <v>47</v>
      </c>
    </row>
    <row r="41" spans="1:5" ht="15.75" customHeight="1" outlineLevel="1">
      <c r="A41" s="25">
        <v>42156</v>
      </c>
      <c r="B41" s="4">
        <f>'[1]Свод офис'!B41</f>
        <v>0</v>
      </c>
      <c r="C41" s="4">
        <f>'[1]Свод офис'!C41</f>
        <v>0</v>
      </c>
      <c r="D41" s="4">
        <f>'[1]Свод офис'!D41</f>
        <v>0</v>
      </c>
      <c r="E41" s="4">
        <f>'[1]Свод офис'!E41</f>
        <v>0</v>
      </c>
    </row>
    <row r="42" spans="1:5" ht="15.75" customHeight="1" outlineLevel="1">
      <c r="A42" s="25">
        <v>42186</v>
      </c>
      <c r="B42" s="4">
        <f>'[1]Свод офис'!B42</f>
        <v>0</v>
      </c>
      <c r="C42" s="4">
        <f>'[1]Свод офис'!C42</f>
        <v>0</v>
      </c>
      <c r="D42" s="4">
        <f>'[1]Свод офис'!D42</f>
        <v>0</v>
      </c>
      <c r="E42" s="4">
        <f>'[1]Свод офис'!E42</f>
        <v>0</v>
      </c>
    </row>
    <row r="43" spans="1:5" ht="15.75" customHeight="1" outlineLevel="1">
      <c r="A43" s="25">
        <v>42217</v>
      </c>
      <c r="B43" s="4">
        <f>'[1]Свод офис'!B43</f>
        <v>0</v>
      </c>
      <c r="C43" s="4">
        <f>'[1]Свод офис'!C43</f>
        <v>0</v>
      </c>
      <c r="D43" s="4">
        <f>'[1]Свод офис'!D43</f>
        <v>0</v>
      </c>
      <c r="E43" s="4">
        <f>'[1]Свод офис'!E43</f>
        <v>0</v>
      </c>
    </row>
    <row r="44" spans="1:5" ht="15.75" customHeight="1" outlineLevel="1">
      <c r="A44" s="25">
        <v>42248</v>
      </c>
      <c r="B44" s="4">
        <f>'[1]Свод офис'!B44</f>
        <v>0</v>
      </c>
      <c r="C44" s="4">
        <f>'[1]Свод офис'!C44</f>
        <v>0</v>
      </c>
      <c r="D44" s="4">
        <f>'[1]Свод офис'!D44</f>
        <v>0</v>
      </c>
      <c r="E44" s="4">
        <f>'[1]Свод офис'!E44</f>
        <v>0</v>
      </c>
    </row>
    <row r="45" spans="1:5" ht="15.75" customHeight="1" outlineLevel="1">
      <c r="A45" s="25">
        <v>42278</v>
      </c>
      <c r="B45" s="4">
        <f>'[1]Свод офис'!B45</f>
        <v>0</v>
      </c>
      <c r="C45" s="4">
        <f>'[1]Свод офис'!C45</f>
        <v>0</v>
      </c>
      <c r="D45" s="4">
        <f>'[1]Свод офис'!D45</f>
        <v>0</v>
      </c>
      <c r="E45" s="4">
        <f>'[1]Свод офис'!E45</f>
        <v>0</v>
      </c>
    </row>
    <row r="46" spans="1:5" ht="15.75" customHeight="1" outlineLevel="1">
      <c r="A46" s="25">
        <v>42309</v>
      </c>
      <c r="B46" s="4">
        <f>'[1]Свод офис'!B46</f>
        <v>0</v>
      </c>
      <c r="C46" s="4">
        <f>'[1]Свод офис'!C46</f>
        <v>0</v>
      </c>
      <c r="D46" s="4">
        <f>'[1]Свод офис'!D46</f>
        <v>0</v>
      </c>
      <c r="E46" s="4">
        <f>'[1]Свод офис'!E46</f>
        <v>0</v>
      </c>
    </row>
    <row r="47" spans="1:5" ht="15.75" customHeight="1" outlineLevel="1">
      <c r="A47" s="25">
        <v>42339</v>
      </c>
      <c r="B47" s="4">
        <f>'[1]Свод офис'!B47</f>
        <v>0</v>
      </c>
      <c r="C47" s="4">
        <f>'[1]Свод офис'!C47</f>
        <v>0</v>
      </c>
      <c r="D47" s="4">
        <f>'[1]Свод офис'!D47</f>
        <v>0</v>
      </c>
      <c r="E47" s="4">
        <f>'[1]Свод офис'!E47</f>
        <v>0</v>
      </c>
    </row>
    <row r="48" spans="2:5" ht="15.75" customHeight="1">
      <c r="B48" s="5">
        <f>SUM(B36:B47)</f>
        <v>18810</v>
      </c>
      <c r="C48" s="5">
        <f>SUM(C36:C47)</f>
        <v>124</v>
      </c>
      <c r="D48" s="5">
        <f>SUM(D36:D47)</f>
        <v>94</v>
      </c>
      <c r="E48" s="5">
        <f>SUM(E36:E47)</f>
        <v>218</v>
      </c>
    </row>
    <row r="49" ht="15.75" customHeight="1"/>
    <row r="50" spans="1:5" ht="15.75" customHeight="1">
      <c r="A50" s="22" t="s">
        <v>11</v>
      </c>
      <c r="B50" s="8"/>
      <c r="C50" s="8"/>
      <c r="D50" s="8"/>
      <c r="E50" s="8"/>
    </row>
    <row r="51" ht="6.75" customHeight="1"/>
    <row r="52" spans="1:5" ht="26.25" customHeight="1">
      <c r="A52" s="24" t="s">
        <v>22</v>
      </c>
      <c r="B52" s="7" t="s">
        <v>1</v>
      </c>
      <c r="C52" s="7" t="s">
        <v>2</v>
      </c>
      <c r="D52" s="7" t="s">
        <v>3</v>
      </c>
      <c r="E52" s="7" t="s">
        <v>4</v>
      </c>
    </row>
    <row r="53" spans="1:5" ht="15.75" customHeight="1" outlineLevel="1">
      <c r="A53" s="25">
        <v>42005</v>
      </c>
      <c r="B53" s="4">
        <f>'[1]Свод офис'!B53</f>
        <v>1470</v>
      </c>
      <c r="C53" s="4">
        <f>'[1]Свод офис'!C53</f>
        <v>172</v>
      </c>
      <c r="D53" s="4">
        <f>'[1]Свод офис'!D53</f>
        <v>0</v>
      </c>
      <c r="E53" s="4">
        <f>'[1]Свод офис'!E53</f>
        <v>172</v>
      </c>
    </row>
    <row r="54" spans="1:5" ht="15.75" customHeight="1" outlineLevel="1">
      <c r="A54" s="25">
        <v>42036</v>
      </c>
      <c r="B54" s="4">
        <f>'[1]Свод офис'!B54</f>
        <v>1326</v>
      </c>
      <c r="C54" s="4">
        <f>'[1]Свод офис'!C54</f>
        <v>175</v>
      </c>
      <c r="D54" s="4">
        <f>'[1]Свод офис'!D54</f>
        <v>0</v>
      </c>
      <c r="E54" s="4">
        <f>'[1]Свод офис'!E54</f>
        <v>175</v>
      </c>
    </row>
    <row r="55" spans="1:5" ht="15.75" customHeight="1" outlineLevel="1">
      <c r="A55" s="25">
        <v>42064</v>
      </c>
      <c r="B55" s="4">
        <f>'[1]Свод офис'!B55</f>
        <v>1244</v>
      </c>
      <c r="C55" s="4">
        <f>'[1]Свод офис'!C55</f>
        <v>152</v>
      </c>
      <c r="D55" s="4">
        <f>'[1]Свод офис'!D55</f>
        <v>0</v>
      </c>
      <c r="E55" s="4">
        <f>'[1]Свод офис'!E55</f>
        <v>152</v>
      </c>
    </row>
    <row r="56" spans="1:5" ht="15.75" customHeight="1" outlineLevel="1">
      <c r="A56" s="25">
        <v>42095</v>
      </c>
      <c r="B56" s="4">
        <f>'[1]Свод офис'!B56</f>
        <v>1419</v>
      </c>
      <c r="C56" s="4">
        <f>'[1]Свод офис'!C56</f>
        <v>170</v>
      </c>
      <c r="D56" s="4">
        <f>'[1]Свод офис'!D56</f>
        <v>0</v>
      </c>
      <c r="E56" s="4">
        <f>'[1]Свод офис'!E56</f>
        <v>170</v>
      </c>
    </row>
    <row r="57" spans="1:5" ht="15.75" customHeight="1" outlineLevel="1">
      <c r="A57" s="25">
        <v>42125</v>
      </c>
      <c r="B57" s="4">
        <f>'[1]Свод офис'!B57</f>
        <v>1482</v>
      </c>
      <c r="C57" s="4">
        <f>'[1]Свод офис'!C57</f>
        <v>177</v>
      </c>
      <c r="D57" s="4">
        <f>'[1]Свод офис'!D57</f>
        <v>0</v>
      </c>
      <c r="E57" s="4">
        <f>'[1]Свод офис'!E57</f>
        <v>177</v>
      </c>
    </row>
    <row r="58" spans="1:5" ht="15.75" customHeight="1" outlineLevel="1">
      <c r="A58" s="25">
        <v>42156</v>
      </c>
      <c r="B58" s="4">
        <f>'[1]Свод офис'!B58</f>
        <v>0</v>
      </c>
      <c r="C58" s="4">
        <f>'[1]Свод офис'!C58</f>
        <v>0</v>
      </c>
      <c r="D58" s="4">
        <f>'[1]Свод офис'!D58</f>
        <v>0</v>
      </c>
      <c r="E58" s="4">
        <f>'[1]Свод офис'!E58</f>
        <v>0</v>
      </c>
    </row>
    <row r="59" spans="1:5" ht="15.75" customHeight="1" outlineLevel="1">
      <c r="A59" s="25">
        <v>42186</v>
      </c>
      <c r="B59" s="4">
        <f>'[1]Свод офис'!B59</f>
        <v>0</v>
      </c>
      <c r="C59" s="4">
        <f>'[1]Свод офис'!C59</f>
        <v>0</v>
      </c>
      <c r="D59" s="4">
        <f>'[1]Свод офис'!D59</f>
        <v>0</v>
      </c>
      <c r="E59" s="4">
        <f>'[1]Свод офис'!E59</f>
        <v>0</v>
      </c>
    </row>
    <row r="60" spans="1:5" ht="15.75" customHeight="1" outlineLevel="1">
      <c r="A60" s="25">
        <v>42217</v>
      </c>
      <c r="B60" s="4">
        <f>'[1]Свод офис'!B60</f>
        <v>0</v>
      </c>
      <c r="C60" s="4">
        <f>'[1]Свод офис'!C60</f>
        <v>0</v>
      </c>
      <c r="D60" s="4">
        <f>'[1]Свод офис'!D60</f>
        <v>0</v>
      </c>
      <c r="E60" s="4">
        <f>'[1]Свод офис'!E60</f>
        <v>0</v>
      </c>
    </row>
    <row r="61" spans="1:5" ht="15.75" customHeight="1" outlineLevel="1">
      <c r="A61" s="25">
        <v>42248</v>
      </c>
      <c r="B61" s="4">
        <f>'[1]Свод офис'!B61</f>
        <v>0</v>
      </c>
      <c r="C61" s="4">
        <f>'[1]Свод офис'!C61</f>
        <v>0</v>
      </c>
      <c r="D61" s="4">
        <f>'[1]Свод офис'!D61</f>
        <v>0</v>
      </c>
      <c r="E61" s="4">
        <f>'[1]Свод офис'!E61</f>
        <v>0</v>
      </c>
    </row>
    <row r="62" spans="1:5" ht="15.75" customHeight="1" outlineLevel="1">
      <c r="A62" s="25">
        <v>42278</v>
      </c>
      <c r="B62" s="4">
        <f>'[1]Свод офис'!B62</f>
        <v>0</v>
      </c>
      <c r="C62" s="4">
        <f>'[1]Свод офис'!C62</f>
        <v>0</v>
      </c>
      <c r="D62" s="4">
        <f>'[1]Свод офис'!D62</f>
        <v>0</v>
      </c>
      <c r="E62" s="4">
        <f>'[1]Свод офис'!E62</f>
        <v>0</v>
      </c>
    </row>
    <row r="63" spans="1:5" ht="15.75" customHeight="1" outlineLevel="1">
      <c r="A63" s="25">
        <v>42309</v>
      </c>
      <c r="B63" s="4">
        <f>'[1]Свод офис'!B63</f>
        <v>0</v>
      </c>
      <c r="C63" s="4">
        <f>'[1]Свод офис'!C63</f>
        <v>0</v>
      </c>
      <c r="D63" s="4">
        <f>'[1]Свод офис'!D63</f>
        <v>0</v>
      </c>
      <c r="E63" s="4">
        <f>'[1]Свод офис'!E63</f>
        <v>0</v>
      </c>
    </row>
    <row r="64" spans="1:5" ht="15.75" customHeight="1" outlineLevel="1">
      <c r="A64" s="25">
        <v>42339</v>
      </c>
      <c r="B64" s="4">
        <f>'[1]Свод офис'!B64</f>
        <v>0</v>
      </c>
      <c r="C64" s="4">
        <f>'[1]Свод офис'!C64</f>
        <v>0</v>
      </c>
      <c r="D64" s="4">
        <f>'[1]Свод офис'!D64</f>
        <v>0</v>
      </c>
      <c r="E64" s="4">
        <f>'[1]Свод офис'!E64</f>
        <v>0</v>
      </c>
    </row>
    <row r="65" spans="2:5" ht="15.75" customHeight="1">
      <c r="B65" s="5">
        <f>SUM(B53:B64)</f>
        <v>6941</v>
      </c>
      <c r="C65" s="5">
        <f>SUM(C53:C64)</f>
        <v>846</v>
      </c>
      <c r="D65" s="5">
        <f>SUM(D53:D64)</f>
        <v>0</v>
      </c>
      <c r="E65" s="5">
        <f>SUM(E53:E64)</f>
        <v>846</v>
      </c>
    </row>
    <row r="66" spans="1:5" ht="15.75" customHeight="1" hidden="1">
      <c r="A66" s="28" t="s">
        <v>12</v>
      </c>
      <c r="B66" s="8"/>
      <c r="C66" s="8"/>
      <c r="D66" s="8"/>
      <c r="E66" s="8"/>
    </row>
    <row r="67" ht="6.75" customHeight="1" hidden="1"/>
    <row r="68" spans="1:5" ht="26.25" customHeight="1" hidden="1">
      <c r="A68" s="24"/>
      <c r="B68" s="7" t="s">
        <v>1</v>
      </c>
      <c r="C68" s="7" t="s">
        <v>2</v>
      </c>
      <c r="D68" s="7" t="s">
        <v>3</v>
      </c>
      <c r="E68" s="7" t="s">
        <v>4</v>
      </c>
    </row>
    <row r="69" spans="1:5" ht="19.5" customHeight="1" hidden="1">
      <c r="A69" s="25">
        <v>41640</v>
      </c>
      <c r="B69" s="4" t="e">
        <f>#REF!</f>
        <v>#REF!</v>
      </c>
      <c r="C69" s="4" t="e">
        <f>#REF!</f>
        <v>#REF!</v>
      </c>
      <c r="D69" s="4" t="e">
        <f>#REF!</f>
        <v>#REF!</v>
      </c>
      <c r="E69" s="4" t="e">
        <f>#REF!</f>
        <v>#REF!</v>
      </c>
    </row>
    <row r="70" spans="1:5" ht="19.5" customHeight="1" hidden="1">
      <c r="A70" s="25">
        <v>41671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</row>
    <row r="71" spans="1:5" ht="19.5" customHeight="1" hidden="1">
      <c r="A71" s="25">
        <v>41699</v>
      </c>
      <c r="B71" s="4" t="e">
        <f>#REF!</f>
        <v>#REF!</v>
      </c>
      <c r="C71" s="4" t="e">
        <f>#REF!</f>
        <v>#REF!</v>
      </c>
      <c r="D71" s="4" t="e">
        <f>#REF!</f>
        <v>#REF!</v>
      </c>
      <c r="E71" s="4" t="e">
        <f>#REF!</f>
        <v>#REF!</v>
      </c>
    </row>
    <row r="72" spans="1:5" ht="19.5" customHeight="1" hidden="1">
      <c r="A72" s="25">
        <v>41730</v>
      </c>
      <c r="B72" s="4" t="e">
        <f>#REF!</f>
        <v>#REF!</v>
      </c>
      <c r="C72" s="4" t="e">
        <f>#REF!</f>
        <v>#REF!</v>
      </c>
      <c r="D72" s="4" t="e">
        <f>#REF!</f>
        <v>#REF!</v>
      </c>
      <c r="E72" s="4" t="e">
        <f>#REF!</f>
        <v>#REF!</v>
      </c>
    </row>
    <row r="73" spans="1:5" ht="19.5" customHeight="1" hidden="1">
      <c r="A73" s="25">
        <v>41760</v>
      </c>
      <c r="B73" s="4" t="e">
        <f>#REF!</f>
        <v>#REF!</v>
      </c>
      <c r="C73" s="4" t="e">
        <f>#REF!</f>
        <v>#REF!</v>
      </c>
      <c r="D73" s="4" t="e">
        <f>#REF!</f>
        <v>#REF!</v>
      </c>
      <c r="E73" s="4" t="e">
        <f>#REF!</f>
        <v>#REF!</v>
      </c>
    </row>
    <row r="74" spans="1:5" ht="19.5" customHeight="1" hidden="1">
      <c r="A74" s="25">
        <v>41791</v>
      </c>
      <c r="B74" s="4" t="e">
        <f>#REF!</f>
        <v>#REF!</v>
      </c>
      <c r="C74" s="4" t="e">
        <f>#REF!</f>
        <v>#REF!</v>
      </c>
      <c r="D74" s="4" t="e">
        <f>#REF!</f>
        <v>#REF!</v>
      </c>
      <c r="E74" s="4" t="e">
        <f>#REF!</f>
        <v>#REF!</v>
      </c>
    </row>
    <row r="75" spans="1:5" ht="19.5" customHeight="1" hidden="1">
      <c r="A75" s="25">
        <v>41821</v>
      </c>
      <c r="B75" s="4" t="e">
        <f>#REF!</f>
        <v>#REF!</v>
      </c>
      <c r="C75" s="4" t="e">
        <f>#REF!</f>
        <v>#REF!</v>
      </c>
      <c r="D75" s="4" t="e">
        <f>#REF!</f>
        <v>#REF!</v>
      </c>
      <c r="E75" s="4" t="e">
        <f>#REF!</f>
        <v>#REF!</v>
      </c>
    </row>
    <row r="76" spans="1:5" ht="19.5" customHeight="1" hidden="1">
      <c r="A76" s="25">
        <v>41852</v>
      </c>
      <c r="B76" s="4" t="e">
        <f>#REF!</f>
        <v>#REF!</v>
      </c>
      <c r="C76" s="4" t="e">
        <f>#REF!</f>
        <v>#REF!</v>
      </c>
      <c r="D76" s="4" t="e">
        <f>#REF!</f>
        <v>#REF!</v>
      </c>
      <c r="E76" s="4" t="e">
        <f>#REF!</f>
        <v>#REF!</v>
      </c>
    </row>
    <row r="77" spans="1:5" ht="19.5" customHeight="1" hidden="1">
      <c r="A77" s="25">
        <v>41883</v>
      </c>
      <c r="B77" s="4" t="e">
        <f>#REF!</f>
        <v>#REF!</v>
      </c>
      <c r="C77" s="4" t="e">
        <f>#REF!</f>
        <v>#REF!</v>
      </c>
      <c r="D77" s="4" t="e">
        <f>#REF!</f>
        <v>#REF!</v>
      </c>
      <c r="E77" s="4" t="e">
        <f>#REF!</f>
        <v>#REF!</v>
      </c>
    </row>
    <row r="78" spans="1:5" ht="19.5" customHeight="1" hidden="1">
      <c r="A78" s="25">
        <v>41913</v>
      </c>
      <c r="B78" s="4" t="e">
        <f>#REF!</f>
        <v>#REF!</v>
      </c>
      <c r="C78" s="4" t="e">
        <f>#REF!</f>
        <v>#REF!</v>
      </c>
      <c r="D78" s="4" t="e">
        <f>#REF!</f>
        <v>#REF!</v>
      </c>
      <c r="E78" s="4" t="e">
        <f>#REF!</f>
        <v>#REF!</v>
      </c>
    </row>
    <row r="79" spans="1:5" ht="19.5" customHeight="1" hidden="1">
      <c r="A79" s="25">
        <v>41944</v>
      </c>
      <c r="B79" s="4" t="e">
        <f>#REF!</f>
        <v>#REF!</v>
      </c>
      <c r="C79" s="4" t="e">
        <f>#REF!</f>
        <v>#REF!</v>
      </c>
      <c r="D79" s="4" t="e">
        <f>#REF!</f>
        <v>#REF!</v>
      </c>
      <c r="E79" s="4" t="e">
        <f>#REF!</f>
        <v>#REF!</v>
      </c>
    </row>
    <row r="80" spans="1:5" ht="19.5" customHeight="1" hidden="1">
      <c r="A80" s="25">
        <v>41974</v>
      </c>
      <c r="B80" s="4" t="e">
        <f>#REF!</f>
        <v>#REF!</v>
      </c>
      <c r="C80" s="4" t="e">
        <f>#REF!</f>
        <v>#REF!</v>
      </c>
      <c r="D80" s="4" t="e">
        <f>#REF!</f>
        <v>#REF!</v>
      </c>
      <c r="E80" s="4" t="e">
        <f>#REF!</f>
        <v>#REF!</v>
      </c>
    </row>
    <row r="81" spans="2:5" ht="12.75" hidden="1">
      <c r="B81" s="5" t="e">
        <f>SUM(B69:B80)</f>
        <v>#REF!</v>
      </c>
      <c r="C81" s="5" t="e">
        <f>SUM(C69:C80)</f>
        <v>#REF!</v>
      </c>
      <c r="D81" s="5" t="e">
        <f>SUM(D69:D80)</f>
        <v>#REF!</v>
      </c>
      <c r="E81" s="5" t="e">
        <f>SUM(E69:E80)</f>
        <v>#REF!</v>
      </c>
    </row>
    <row r="82" spans="1:5" ht="12.75" customHeight="1" hidden="1">
      <c r="A82" s="28" t="s">
        <v>13</v>
      </c>
      <c r="B82" s="8"/>
      <c r="C82" s="8"/>
      <c r="D82" s="8"/>
      <c r="E82" s="8"/>
    </row>
    <row r="83" ht="12.75" hidden="1"/>
    <row r="84" spans="1:5" ht="26.25" customHeight="1" hidden="1">
      <c r="A84" s="24"/>
      <c r="B84" s="7" t="s">
        <v>1</v>
      </c>
      <c r="C84" s="7" t="s">
        <v>2</v>
      </c>
      <c r="D84" s="7" t="s">
        <v>3</v>
      </c>
      <c r="E84" s="7" t="s">
        <v>4</v>
      </c>
    </row>
    <row r="85" spans="1:5" ht="18.75" customHeight="1" hidden="1">
      <c r="A85" s="25">
        <v>41640</v>
      </c>
      <c r="B85" s="4" t="e">
        <f>#REF!</f>
        <v>#REF!</v>
      </c>
      <c r="C85" s="4" t="e">
        <f>#REF!</f>
        <v>#REF!</v>
      </c>
      <c r="D85" s="4" t="e">
        <f>#REF!</f>
        <v>#REF!</v>
      </c>
      <c r="E85" s="4" t="e">
        <f>#REF!</f>
        <v>#REF!</v>
      </c>
    </row>
    <row r="86" spans="1:5" ht="18.75" customHeight="1" hidden="1">
      <c r="A86" s="25">
        <v>41671</v>
      </c>
      <c r="B86" s="4" t="e">
        <f>#REF!</f>
        <v>#REF!</v>
      </c>
      <c r="C86" s="4" t="e">
        <f>#REF!</f>
        <v>#REF!</v>
      </c>
      <c r="D86" s="4" t="e">
        <f>#REF!</f>
        <v>#REF!</v>
      </c>
      <c r="E86" s="4" t="e">
        <f>#REF!</f>
        <v>#REF!</v>
      </c>
    </row>
    <row r="87" spans="1:5" ht="18.75" customHeight="1" hidden="1">
      <c r="A87" s="25">
        <v>41699</v>
      </c>
      <c r="B87" s="4" t="e">
        <f>#REF!</f>
        <v>#REF!</v>
      </c>
      <c r="C87" s="4" t="e">
        <f>#REF!</f>
        <v>#REF!</v>
      </c>
      <c r="D87" s="4" t="e">
        <f>#REF!</f>
        <v>#REF!</v>
      </c>
      <c r="E87" s="4" t="e">
        <f>#REF!</f>
        <v>#REF!</v>
      </c>
    </row>
    <row r="88" spans="1:5" ht="18.75" customHeight="1" hidden="1">
      <c r="A88" s="25">
        <v>41730</v>
      </c>
      <c r="B88" s="4" t="e">
        <f>#REF!</f>
        <v>#REF!</v>
      </c>
      <c r="C88" s="4" t="e">
        <f>#REF!</f>
        <v>#REF!</v>
      </c>
      <c r="D88" s="4" t="e">
        <f>#REF!</f>
        <v>#REF!</v>
      </c>
      <c r="E88" s="4" t="e">
        <f>#REF!</f>
        <v>#REF!</v>
      </c>
    </row>
    <row r="89" spans="1:5" ht="18.75" customHeight="1" hidden="1">
      <c r="A89" s="25">
        <v>41760</v>
      </c>
      <c r="B89" s="4" t="e">
        <f>#REF!</f>
        <v>#REF!</v>
      </c>
      <c r="C89" s="4" t="e">
        <f>#REF!</f>
        <v>#REF!</v>
      </c>
      <c r="D89" s="4" t="e">
        <f>#REF!</f>
        <v>#REF!</v>
      </c>
      <c r="E89" s="4" t="e">
        <f>#REF!</f>
        <v>#REF!</v>
      </c>
    </row>
    <row r="90" spans="1:5" ht="18.75" customHeight="1" hidden="1">
      <c r="A90" s="25">
        <v>41791</v>
      </c>
      <c r="B90" s="4" t="e">
        <f>#REF!</f>
        <v>#REF!</v>
      </c>
      <c r="C90" s="4" t="e">
        <f>#REF!</f>
        <v>#REF!</v>
      </c>
      <c r="D90" s="4" t="e">
        <f>#REF!</f>
        <v>#REF!</v>
      </c>
      <c r="E90" s="4" t="e">
        <f>#REF!</f>
        <v>#REF!</v>
      </c>
    </row>
    <row r="91" spans="1:5" ht="18.75" customHeight="1" hidden="1">
      <c r="A91" s="25">
        <v>41821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</row>
    <row r="92" spans="1:5" ht="18.75" customHeight="1" hidden="1">
      <c r="A92" s="25">
        <v>41852</v>
      </c>
      <c r="B92" s="4" t="e">
        <f>#REF!</f>
        <v>#REF!</v>
      </c>
      <c r="C92" s="4" t="e">
        <f>#REF!</f>
        <v>#REF!</v>
      </c>
      <c r="D92" s="4" t="e">
        <f>#REF!</f>
        <v>#REF!</v>
      </c>
      <c r="E92" s="4" t="e">
        <f>#REF!</f>
        <v>#REF!</v>
      </c>
    </row>
    <row r="93" spans="1:5" ht="18.75" customHeight="1" hidden="1">
      <c r="A93" s="25">
        <v>41883</v>
      </c>
      <c r="B93" s="4" t="e">
        <f>#REF!</f>
        <v>#REF!</v>
      </c>
      <c r="C93" s="4" t="e">
        <f>#REF!</f>
        <v>#REF!</v>
      </c>
      <c r="D93" s="4" t="e">
        <f>#REF!</f>
        <v>#REF!</v>
      </c>
      <c r="E93" s="4" t="e">
        <f>#REF!</f>
        <v>#REF!</v>
      </c>
    </row>
    <row r="94" spans="1:5" ht="18.75" customHeight="1" hidden="1">
      <c r="A94" s="25">
        <v>41913</v>
      </c>
      <c r="B94" s="4" t="e">
        <f>#REF!</f>
        <v>#REF!</v>
      </c>
      <c r="C94" s="4" t="e">
        <f>#REF!</f>
        <v>#REF!</v>
      </c>
      <c r="D94" s="4" t="e">
        <f>#REF!</f>
        <v>#REF!</v>
      </c>
      <c r="E94" s="4" t="e">
        <f>#REF!</f>
        <v>#REF!</v>
      </c>
    </row>
    <row r="95" spans="1:5" ht="18.75" customHeight="1" hidden="1">
      <c r="A95" s="25">
        <v>41944</v>
      </c>
      <c r="B95" s="4" t="e">
        <f>#REF!</f>
        <v>#REF!</v>
      </c>
      <c r="C95" s="4" t="e">
        <f>#REF!</f>
        <v>#REF!</v>
      </c>
      <c r="D95" s="4" t="e">
        <f>#REF!</f>
        <v>#REF!</v>
      </c>
      <c r="E95" s="4" t="e">
        <f>#REF!</f>
        <v>#REF!</v>
      </c>
    </row>
    <row r="96" spans="1:5" ht="18.75" customHeight="1" hidden="1">
      <c r="A96" s="25">
        <v>41974</v>
      </c>
      <c r="B96" s="4" t="e">
        <f>#REF!</f>
        <v>#REF!</v>
      </c>
      <c r="C96" s="4" t="e">
        <f>#REF!</f>
        <v>#REF!</v>
      </c>
      <c r="D96" s="4" t="e">
        <f>#REF!</f>
        <v>#REF!</v>
      </c>
      <c r="E96" s="4" t="e">
        <f>#REF!</f>
        <v>#REF!</v>
      </c>
    </row>
    <row r="97" spans="2:5" ht="12.75" hidden="1">
      <c r="B97" s="5" t="e">
        <f>SUM(B85:B96)</f>
        <v>#REF!</v>
      </c>
      <c r="C97" s="5" t="e">
        <f>SUM(C85:C96)</f>
        <v>#REF!</v>
      </c>
      <c r="D97" s="5" t="e">
        <f>SUM(D85:D96)</f>
        <v>#REF!</v>
      </c>
      <c r="E97" s="5" t="e">
        <f>SUM(E85:E96)</f>
        <v>#REF!</v>
      </c>
    </row>
    <row r="98" spans="1:5" ht="12.75" customHeight="1" hidden="1">
      <c r="A98" s="28" t="s">
        <v>14</v>
      </c>
      <c r="B98" s="8"/>
      <c r="C98" s="8"/>
      <c r="D98" s="8"/>
      <c r="E98" s="8"/>
    </row>
    <row r="99" ht="12.75" hidden="1"/>
    <row r="100" spans="1:5" ht="26.25" customHeight="1" hidden="1">
      <c r="A100" s="24"/>
      <c r="B100" s="7" t="s">
        <v>1</v>
      </c>
      <c r="C100" s="7" t="s">
        <v>2</v>
      </c>
      <c r="D100" s="7" t="s">
        <v>3</v>
      </c>
      <c r="E100" s="7" t="s">
        <v>4</v>
      </c>
    </row>
    <row r="101" spans="1:5" ht="17.25" customHeight="1" hidden="1">
      <c r="A101" s="25">
        <v>41640</v>
      </c>
      <c r="B101" s="4" t="e">
        <f>#REF!</f>
        <v>#REF!</v>
      </c>
      <c r="C101" s="4" t="e">
        <f>#REF!</f>
        <v>#REF!</v>
      </c>
      <c r="D101" s="4" t="e">
        <f>#REF!</f>
        <v>#REF!</v>
      </c>
      <c r="E101" s="4" t="e">
        <f>#REF!</f>
        <v>#REF!</v>
      </c>
    </row>
    <row r="102" spans="1:5" ht="17.25" customHeight="1" hidden="1">
      <c r="A102" s="25">
        <v>41671</v>
      </c>
      <c r="B102" s="4" t="e">
        <f>#REF!</f>
        <v>#REF!</v>
      </c>
      <c r="C102" s="4" t="e">
        <f>#REF!</f>
        <v>#REF!</v>
      </c>
      <c r="D102" s="4" t="e">
        <f>#REF!</f>
        <v>#REF!</v>
      </c>
      <c r="E102" s="4" t="e">
        <f>#REF!</f>
        <v>#REF!</v>
      </c>
    </row>
    <row r="103" spans="1:5" ht="17.25" customHeight="1" hidden="1">
      <c r="A103" s="25">
        <v>41699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</row>
    <row r="104" spans="1:5" ht="17.25" customHeight="1" hidden="1">
      <c r="A104" s="25">
        <v>41730</v>
      </c>
      <c r="B104" s="4" t="e">
        <f>#REF!</f>
        <v>#REF!</v>
      </c>
      <c r="C104" s="4" t="e">
        <f>#REF!</f>
        <v>#REF!</v>
      </c>
      <c r="D104" s="4" t="e">
        <f>#REF!</f>
        <v>#REF!</v>
      </c>
      <c r="E104" s="4" t="e">
        <f>#REF!</f>
        <v>#REF!</v>
      </c>
    </row>
    <row r="105" spans="1:5" ht="17.25" customHeight="1" hidden="1">
      <c r="A105" s="25">
        <v>41760</v>
      </c>
      <c r="B105" s="4" t="e">
        <f>#REF!</f>
        <v>#REF!</v>
      </c>
      <c r="C105" s="4" t="e">
        <f>#REF!</f>
        <v>#REF!</v>
      </c>
      <c r="D105" s="4" t="e">
        <f>#REF!</f>
        <v>#REF!</v>
      </c>
      <c r="E105" s="4" t="e">
        <f>#REF!</f>
        <v>#REF!</v>
      </c>
    </row>
    <row r="106" spans="1:5" ht="17.25" customHeight="1" hidden="1">
      <c r="A106" s="25">
        <v>41791</v>
      </c>
      <c r="B106" s="4" t="e">
        <f>#REF!</f>
        <v>#REF!</v>
      </c>
      <c r="C106" s="4" t="e">
        <f>#REF!</f>
        <v>#REF!</v>
      </c>
      <c r="D106" s="4" t="e">
        <f>#REF!</f>
        <v>#REF!</v>
      </c>
      <c r="E106" s="4" t="e">
        <f>#REF!</f>
        <v>#REF!</v>
      </c>
    </row>
    <row r="107" spans="1:5" ht="17.25" customHeight="1" hidden="1">
      <c r="A107" s="25">
        <v>41821</v>
      </c>
      <c r="B107" s="4" t="e">
        <f>#REF!</f>
        <v>#REF!</v>
      </c>
      <c r="C107" s="4" t="e">
        <f>#REF!</f>
        <v>#REF!</v>
      </c>
      <c r="D107" s="4" t="e">
        <f>#REF!</f>
        <v>#REF!</v>
      </c>
      <c r="E107" s="4" t="e">
        <f>#REF!</f>
        <v>#REF!</v>
      </c>
    </row>
    <row r="108" spans="1:5" ht="17.25" customHeight="1" hidden="1">
      <c r="A108" s="25">
        <v>41852</v>
      </c>
      <c r="B108" s="4" t="e">
        <f>#REF!</f>
        <v>#REF!</v>
      </c>
      <c r="C108" s="4" t="e">
        <f>#REF!</f>
        <v>#REF!</v>
      </c>
      <c r="D108" s="4" t="e">
        <f>#REF!</f>
        <v>#REF!</v>
      </c>
      <c r="E108" s="4" t="e">
        <f>#REF!</f>
        <v>#REF!</v>
      </c>
    </row>
    <row r="109" spans="1:5" ht="17.25" customHeight="1" hidden="1">
      <c r="A109" s="25">
        <v>41883</v>
      </c>
      <c r="B109" s="4" t="e">
        <f>#REF!</f>
        <v>#REF!</v>
      </c>
      <c r="C109" s="4" t="e">
        <f>#REF!</f>
        <v>#REF!</v>
      </c>
      <c r="D109" s="4" t="e">
        <f>#REF!</f>
        <v>#REF!</v>
      </c>
      <c r="E109" s="4" t="e">
        <f>#REF!</f>
        <v>#REF!</v>
      </c>
    </row>
    <row r="110" spans="1:5" ht="17.25" customHeight="1" hidden="1">
      <c r="A110" s="25">
        <v>41913</v>
      </c>
      <c r="B110" s="4" t="e">
        <f>#REF!</f>
        <v>#REF!</v>
      </c>
      <c r="C110" s="4" t="e">
        <f>#REF!</f>
        <v>#REF!</v>
      </c>
      <c r="D110" s="4" t="e">
        <f>#REF!</f>
        <v>#REF!</v>
      </c>
      <c r="E110" s="4" t="e">
        <f>#REF!</f>
        <v>#REF!</v>
      </c>
    </row>
    <row r="111" spans="1:5" ht="17.25" customHeight="1" hidden="1">
      <c r="A111" s="25">
        <v>41944</v>
      </c>
      <c r="B111" s="4" t="e">
        <f>#REF!</f>
        <v>#REF!</v>
      </c>
      <c r="C111" s="4" t="e">
        <f>#REF!</f>
        <v>#REF!</v>
      </c>
      <c r="D111" s="4" t="e">
        <f>#REF!</f>
        <v>#REF!</v>
      </c>
      <c r="E111" s="4" t="e">
        <f>#REF!</f>
        <v>#REF!</v>
      </c>
    </row>
    <row r="112" spans="1:5" ht="17.25" customHeight="1" hidden="1">
      <c r="A112" s="25">
        <v>41974</v>
      </c>
      <c r="B112" s="4" t="e">
        <f>#REF!</f>
        <v>#REF!</v>
      </c>
      <c r="C112" s="4" t="e">
        <f>#REF!</f>
        <v>#REF!</v>
      </c>
      <c r="D112" s="4" t="e">
        <f>#REF!</f>
        <v>#REF!</v>
      </c>
      <c r="E112" s="4" t="e">
        <f>#REF!</f>
        <v>#REF!</v>
      </c>
    </row>
    <row r="113" spans="2:5" ht="12.75" hidden="1">
      <c r="B113" s="5" t="e">
        <f>SUM(B101:B112)</f>
        <v>#REF!</v>
      </c>
      <c r="C113" s="5" t="e">
        <f>SUM(C101:C112)</f>
        <v>#REF!</v>
      </c>
      <c r="D113" s="5" t="e">
        <f>SUM(D101:D112)</f>
        <v>#REF!</v>
      </c>
      <c r="E113" s="5" t="e">
        <f>SUM(E101:E112)</f>
        <v>#REF!</v>
      </c>
    </row>
    <row r="114" spans="1:5" ht="12.75" customHeight="1">
      <c r="A114" s="22" t="s">
        <v>7</v>
      </c>
      <c r="B114" s="8"/>
      <c r="C114" s="8"/>
      <c r="D114" s="8"/>
      <c r="E114" s="8"/>
    </row>
    <row r="116" spans="1:5" ht="26.25" customHeight="1">
      <c r="A116" s="24" t="s">
        <v>22</v>
      </c>
      <c r="B116" s="7" t="s">
        <v>1</v>
      </c>
      <c r="C116" s="7" t="s">
        <v>2</v>
      </c>
      <c r="D116" s="7" t="s">
        <v>3</v>
      </c>
      <c r="E116" s="7" t="s">
        <v>4</v>
      </c>
    </row>
    <row r="117" spans="1:5" ht="15.75" customHeight="1" outlineLevel="1">
      <c r="A117" s="25">
        <v>42005</v>
      </c>
      <c r="B117" s="4">
        <f>'[1]Свод офис'!B117</f>
        <v>0</v>
      </c>
      <c r="C117" s="4">
        <f>'[1]Свод офис'!C117</f>
        <v>0</v>
      </c>
      <c r="D117" s="4">
        <f>'[1]Свод офис'!D117</f>
        <v>0</v>
      </c>
      <c r="E117" s="4">
        <f>'[1]Свод офис'!E117</f>
        <v>0</v>
      </c>
    </row>
    <row r="118" spans="1:5" ht="15.75" customHeight="1" outlineLevel="1">
      <c r="A118" s="25">
        <v>42036</v>
      </c>
      <c r="B118" s="4">
        <f>'[1]Свод офис'!B118</f>
        <v>0</v>
      </c>
      <c r="C118" s="4">
        <f>'[1]Свод офис'!C118</f>
        <v>0</v>
      </c>
      <c r="D118" s="4">
        <f>'[1]Свод офис'!D118</f>
        <v>0</v>
      </c>
      <c r="E118" s="4">
        <f>'[1]Свод офис'!E118</f>
        <v>0</v>
      </c>
    </row>
    <row r="119" spans="1:5" ht="15.75" customHeight="1" outlineLevel="1">
      <c r="A119" s="25">
        <v>42064</v>
      </c>
      <c r="B119" s="4">
        <f>'[1]Свод офис'!B119</f>
        <v>0</v>
      </c>
      <c r="C119" s="4">
        <f>'[1]Свод офис'!C119</f>
        <v>0</v>
      </c>
      <c r="D119" s="4">
        <f>'[1]Свод офис'!D119</f>
        <v>0</v>
      </c>
      <c r="E119" s="4">
        <f>'[1]Свод офис'!E119</f>
        <v>0</v>
      </c>
    </row>
    <row r="120" spans="1:5" ht="15.75" customHeight="1" outlineLevel="1">
      <c r="A120" s="25">
        <v>42095</v>
      </c>
      <c r="B120" s="4">
        <f>'[1]Свод офис'!B120</f>
        <v>0</v>
      </c>
      <c r="C120" s="4">
        <f>'[1]Свод офис'!C120</f>
        <v>0</v>
      </c>
      <c r="D120" s="4">
        <f>'[1]Свод офис'!D120</f>
        <v>0</v>
      </c>
      <c r="E120" s="4">
        <f>'[1]Свод офис'!E120</f>
        <v>0</v>
      </c>
    </row>
    <row r="121" spans="1:5" ht="15.75" customHeight="1" outlineLevel="1">
      <c r="A121" s="25">
        <v>42125</v>
      </c>
      <c r="B121" s="4">
        <f>'[1]Свод офис'!B121</f>
        <v>0</v>
      </c>
      <c r="C121" s="4">
        <f>'[1]Свод офис'!C121</f>
        <v>0</v>
      </c>
      <c r="D121" s="4">
        <f>'[1]Свод офис'!D121</f>
        <v>0</v>
      </c>
      <c r="E121" s="4">
        <f>'[1]Свод офис'!E121</f>
        <v>0</v>
      </c>
    </row>
    <row r="122" spans="1:5" ht="15.75" customHeight="1" outlineLevel="1">
      <c r="A122" s="25">
        <v>42156</v>
      </c>
      <c r="B122" s="4">
        <f>'[1]Свод офис'!B122</f>
        <v>0</v>
      </c>
      <c r="C122" s="4">
        <f>'[1]Свод офис'!C122</f>
        <v>0</v>
      </c>
      <c r="D122" s="4">
        <f>'[1]Свод офис'!D122</f>
        <v>0</v>
      </c>
      <c r="E122" s="4">
        <f>'[1]Свод офис'!E122</f>
        <v>0</v>
      </c>
    </row>
    <row r="123" spans="1:5" ht="15.75" customHeight="1" outlineLevel="1">
      <c r="A123" s="25">
        <v>42186</v>
      </c>
      <c r="B123" s="4">
        <f>'[1]Свод офис'!B123</f>
        <v>0</v>
      </c>
      <c r="C123" s="4">
        <f>'[1]Свод офис'!C123</f>
        <v>0</v>
      </c>
      <c r="D123" s="4">
        <f>'[1]Свод офис'!D123</f>
        <v>0</v>
      </c>
      <c r="E123" s="4">
        <f>'[1]Свод офис'!E123</f>
        <v>0</v>
      </c>
    </row>
    <row r="124" spans="1:5" ht="15.75" customHeight="1" outlineLevel="1">
      <c r="A124" s="25">
        <v>42217</v>
      </c>
      <c r="B124" s="4">
        <f>'[1]Свод офис'!B124</f>
        <v>0</v>
      </c>
      <c r="C124" s="4">
        <f>'[1]Свод офис'!C124</f>
        <v>0</v>
      </c>
      <c r="D124" s="4">
        <f>'[1]Свод офис'!D124</f>
        <v>0</v>
      </c>
      <c r="E124" s="4">
        <f>'[1]Свод офис'!E124</f>
        <v>0</v>
      </c>
    </row>
    <row r="125" spans="1:5" ht="15.75" customHeight="1" outlineLevel="1">
      <c r="A125" s="25">
        <v>42248</v>
      </c>
      <c r="B125" s="4">
        <f>'[1]Свод офис'!B125</f>
        <v>0</v>
      </c>
      <c r="C125" s="4">
        <f>'[1]Свод офис'!C125</f>
        <v>0</v>
      </c>
      <c r="D125" s="4">
        <f>'[1]Свод офис'!D125</f>
        <v>0</v>
      </c>
      <c r="E125" s="4">
        <f>'[1]Свод офис'!E125</f>
        <v>0</v>
      </c>
    </row>
    <row r="126" spans="1:5" ht="15.75" customHeight="1" outlineLevel="1">
      <c r="A126" s="25">
        <v>42278</v>
      </c>
      <c r="B126" s="4">
        <f>'[1]Свод офис'!B126</f>
        <v>0</v>
      </c>
      <c r="C126" s="4">
        <f>'[1]Свод офис'!C126</f>
        <v>0</v>
      </c>
      <c r="D126" s="4">
        <f>'[1]Свод офис'!D126</f>
        <v>0</v>
      </c>
      <c r="E126" s="4">
        <f>'[1]Свод офис'!E126</f>
        <v>0</v>
      </c>
    </row>
    <row r="127" spans="1:5" ht="15.75" customHeight="1" outlineLevel="1">
      <c r="A127" s="25">
        <v>42309</v>
      </c>
      <c r="B127" s="4">
        <f>'[1]Свод офис'!B127</f>
        <v>0</v>
      </c>
      <c r="C127" s="4">
        <f>'[1]Свод офис'!C127</f>
        <v>0</v>
      </c>
      <c r="D127" s="4">
        <f>'[1]Свод офис'!D127</f>
        <v>0</v>
      </c>
      <c r="E127" s="4">
        <f>'[1]Свод офис'!E127</f>
        <v>0</v>
      </c>
    </row>
    <row r="128" spans="1:5" ht="15.75" customHeight="1" outlineLevel="1">
      <c r="A128" s="25">
        <v>42339</v>
      </c>
      <c r="B128" s="4">
        <f>'[1]Свод офис'!B128</f>
        <v>0</v>
      </c>
      <c r="C128" s="4">
        <f>'[1]Свод офис'!C128</f>
        <v>0</v>
      </c>
      <c r="D128" s="4">
        <f>'[1]Свод офис'!D128</f>
        <v>0</v>
      </c>
      <c r="E128" s="4">
        <f>'[1]Свод офис'!E128</f>
        <v>0</v>
      </c>
    </row>
    <row r="129" spans="2:5" ht="12.75">
      <c r="B129" s="5">
        <f>SUM(B117:B128)</f>
        <v>0</v>
      </c>
      <c r="C129" s="5">
        <f>SUM(C117:C128)</f>
        <v>0</v>
      </c>
      <c r="D129" s="5">
        <f>SUM(D117:D128)</f>
        <v>0</v>
      </c>
      <c r="E129" s="5">
        <f>SUM(E117:E128)</f>
        <v>0</v>
      </c>
    </row>
    <row r="131" spans="1:5" ht="12.75" customHeight="1">
      <c r="A131" s="22" t="s">
        <v>8</v>
      </c>
      <c r="B131" s="8"/>
      <c r="C131" s="8"/>
      <c r="D131" s="8"/>
      <c r="E131" s="8"/>
    </row>
    <row r="133" spans="1:5" ht="26.25" customHeight="1">
      <c r="A133" s="24" t="s">
        <v>22</v>
      </c>
      <c r="B133" s="7" t="s">
        <v>1</v>
      </c>
      <c r="C133" s="7" t="s">
        <v>2</v>
      </c>
      <c r="D133" s="7" t="s">
        <v>3</v>
      </c>
      <c r="E133" s="7" t="s">
        <v>4</v>
      </c>
    </row>
    <row r="134" spans="1:5" ht="15.75" customHeight="1" outlineLevel="1">
      <c r="A134" s="25">
        <v>42005</v>
      </c>
      <c r="B134" s="4">
        <f>'[1]Свод офис'!B134</f>
        <v>0</v>
      </c>
      <c r="C134" s="4">
        <f>'[1]Свод офис'!C134</f>
        <v>12</v>
      </c>
      <c r="D134" s="4">
        <f>'[1]Свод офис'!D134</f>
        <v>0</v>
      </c>
      <c r="E134" s="4">
        <f>'[1]Свод офис'!E134</f>
        <v>12</v>
      </c>
    </row>
    <row r="135" spans="1:5" ht="15.75" customHeight="1" outlineLevel="1">
      <c r="A135" s="25">
        <v>42036</v>
      </c>
      <c r="B135" s="4">
        <f>'[1]Свод офис'!B135</f>
        <v>0</v>
      </c>
      <c r="C135" s="4">
        <f>'[1]Свод офис'!C135</f>
        <v>11</v>
      </c>
      <c r="D135" s="4">
        <f>'[1]Свод офис'!D135</f>
        <v>0</v>
      </c>
      <c r="E135" s="4">
        <f>'[1]Свод офис'!E135</f>
        <v>11</v>
      </c>
    </row>
    <row r="136" spans="1:5" ht="15.75" customHeight="1" outlineLevel="1">
      <c r="A136" s="25">
        <v>42064</v>
      </c>
      <c r="B136" s="4">
        <f>'[1]Свод офис'!B136</f>
        <v>0</v>
      </c>
      <c r="C136" s="4">
        <f>'[1]Свод офис'!C136</f>
        <v>13</v>
      </c>
      <c r="D136" s="4">
        <f>'[1]Свод офис'!D136</f>
        <v>0</v>
      </c>
      <c r="E136" s="4">
        <f>'[1]Свод офис'!E136</f>
        <v>13</v>
      </c>
    </row>
    <row r="137" spans="1:5" ht="15.75" customHeight="1" outlineLevel="1">
      <c r="A137" s="25">
        <v>42095</v>
      </c>
      <c r="B137" s="4">
        <f>'[1]Свод офис'!B137</f>
        <v>0</v>
      </c>
      <c r="C137" s="4">
        <f>'[1]Свод офис'!C137</f>
        <v>24</v>
      </c>
      <c r="D137" s="4">
        <f>'[1]Свод офис'!D137</f>
        <v>0</v>
      </c>
      <c r="E137" s="4">
        <f>'[1]Свод офис'!E137</f>
        <v>24</v>
      </c>
    </row>
    <row r="138" spans="1:5" ht="15.75" customHeight="1" outlineLevel="1">
      <c r="A138" s="25">
        <v>42125</v>
      </c>
      <c r="B138" s="4">
        <f>'[1]Свод офис'!B138</f>
        <v>0</v>
      </c>
      <c r="C138" s="4">
        <f>'[1]Свод офис'!C138</f>
        <v>20</v>
      </c>
      <c r="D138" s="4">
        <f>'[1]Свод офис'!D138</f>
        <v>0</v>
      </c>
      <c r="E138" s="4">
        <f>'[1]Свод офис'!E138</f>
        <v>20</v>
      </c>
    </row>
    <row r="139" spans="1:5" ht="15.75" customHeight="1" outlineLevel="1">
      <c r="A139" s="25">
        <v>42156</v>
      </c>
      <c r="B139" s="4">
        <f>'[1]Свод офис'!B139</f>
        <v>0</v>
      </c>
      <c r="C139" s="4">
        <f>'[1]Свод офис'!C139</f>
        <v>0</v>
      </c>
      <c r="D139" s="4">
        <f>'[1]Свод офис'!D139</f>
        <v>0</v>
      </c>
      <c r="E139" s="4">
        <f>'[1]Свод офис'!E139</f>
        <v>0</v>
      </c>
    </row>
    <row r="140" spans="1:5" ht="15.75" customHeight="1" outlineLevel="1">
      <c r="A140" s="25">
        <v>42186</v>
      </c>
      <c r="B140" s="4">
        <f>'[1]Свод офис'!B140</f>
        <v>0</v>
      </c>
      <c r="C140" s="4">
        <f>'[1]Свод офис'!C140</f>
        <v>0</v>
      </c>
      <c r="D140" s="4">
        <f>'[1]Свод офис'!D140</f>
        <v>0</v>
      </c>
      <c r="E140" s="4">
        <f>'[1]Свод офис'!E140</f>
        <v>0</v>
      </c>
    </row>
    <row r="141" spans="1:5" ht="15.75" customHeight="1" outlineLevel="1">
      <c r="A141" s="25">
        <v>42217</v>
      </c>
      <c r="B141" s="4">
        <f>'[1]Свод офис'!B141</f>
        <v>0</v>
      </c>
      <c r="C141" s="4">
        <f>'[1]Свод офис'!C141</f>
        <v>0</v>
      </c>
      <c r="D141" s="4">
        <f>'[1]Свод офис'!D141</f>
        <v>0</v>
      </c>
      <c r="E141" s="4">
        <f>'[1]Свод офис'!E141</f>
        <v>0</v>
      </c>
    </row>
    <row r="142" spans="1:5" ht="15.75" customHeight="1" outlineLevel="1">
      <c r="A142" s="25">
        <v>42248</v>
      </c>
      <c r="B142" s="4">
        <f>'[1]Свод офис'!B142</f>
        <v>0</v>
      </c>
      <c r="C142" s="4">
        <f>'[1]Свод офис'!C142</f>
        <v>0</v>
      </c>
      <c r="D142" s="4">
        <f>'[1]Свод офис'!D142</f>
        <v>0</v>
      </c>
      <c r="E142" s="4">
        <f>'[1]Свод офис'!E142</f>
        <v>0</v>
      </c>
    </row>
    <row r="143" spans="1:5" ht="15.75" customHeight="1" outlineLevel="1">
      <c r="A143" s="25">
        <v>42278</v>
      </c>
      <c r="B143" s="4">
        <f>'[1]Свод офис'!B143</f>
        <v>0</v>
      </c>
      <c r="C143" s="4">
        <f>'[1]Свод офис'!C143</f>
        <v>0</v>
      </c>
      <c r="D143" s="4">
        <f>'[1]Свод офис'!D143</f>
        <v>0</v>
      </c>
      <c r="E143" s="4">
        <f>'[1]Свод офис'!E143</f>
        <v>0</v>
      </c>
    </row>
    <row r="144" spans="1:5" ht="15.75" customHeight="1" outlineLevel="1">
      <c r="A144" s="25">
        <v>42309</v>
      </c>
      <c r="B144" s="4">
        <f>'[1]Свод офис'!B144</f>
        <v>0</v>
      </c>
      <c r="C144" s="4">
        <f>'[1]Свод офис'!C144</f>
        <v>0</v>
      </c>
      <c r="D144" s="4">
        <f>'[1]Свод офис'!D144</f>
        <v>0</v>
      </c>
      <c r="E144" s="4">
        <f>'[1]Свод офис'!E144</f>
        <v>0</v>
      </c>
    </row>
    <row r="145" spans="1:5" ht="15.75" customHeight="1" outlineLevel="1">
      <c r="A145" s="25">
        <v>42339</v>
      </c>
      <c r="B145" s="4">
        <f>'[1]Свод офис'!B145</f>
        <v>0</v>
      </c>
      <c r="C145" s="4">
        <f>'[1]Свод офис'!C145</f>
        <v>0</v>
      </c>
      <c r="D145" s="4">
        <f>'[1]Свод офис'!D145</f>
        <v>0</v>
      </c>
      <c r="E145" s="4">
        <f>'[1]Свод офис'!E145</f>
        <v>0</v>
      </c>
    </row>
    <row r="146" spans="2:5" ht="12.75">
      <c r="B146" s="5">
        <f>SUM(B134:B145)</f>
        <v>0</v>
      </c>
      <c r="C146" s="5">
        <f>SUM(C134:C145)</f>
        <v>80</v>
      </c>
      <c r="D146" s="5">
        <f>SUM(D134:D145)</f>
        <v>0</v>
      </c>
      <c r="E146" s="5">
        <f>SUM(E134:E145)</f>
        <v>80</v>
      </c>
    </row>
    <row r="148" spans="1:5" ht="12.75" customHeight="1">
      <c r="A148" s="22" t="s">
        <v>15</v>
      </c>
      <c r="B148" s="8"/>
      <c r="C148" s="8"/>
      <c r="D148" s="8"/>
      <c r="E148" s="8"/>
    </row>
    <row r="150" spans="1:5" ht="26.25" customHeight="1">
      <c r="A150" s="24" t="s">
        <v>22</v>
      </c>
      <c r="B150" s="7" t="s">
        <v>1</v>
      </c>
      <c r="C150" s="7" t="s">
        <v>2</v>
      </c>
      <c r="D150" s="7" t="s">
        <v>3</v>
      </c>
      <c r="E150" s="7" t="s">
        <v>4</v>
      </c>
    </row>
    <row r="151" spans="1:5" ht="15.75" customHeight="1" outlineLevel="1">
      <c r="A151" s="25">
        <v>42005</v>
      </c>
      <c r="B151" s="4">
        <f>'[1]Свод офис'!B151</f>
        <v>0</v>
      </c>
      <c r="C151" s="4">
        <f>'[1]Свод офис'!C151</f>
        <v>23</v>
      </c>
      <c r="D151" s="4">
        <f>'[1]Свод офис'!D151</f>
        <v>15</v>
      </c>
      <c r="E151" s="4">
        <f>'[1]Свод офис'!E151</f>
        <v>38</v>
      </c>
    </row>
    <row r="152" spans="1:5" ht="15.75" customHeight="1" outlineLevel="1">
      <c r="A152" s="25">
        <v>42036</v>
      </c>
      <c r="B152" s="4">
        <f>'[1]Свод офис'!B152</f>
        <v>0</v>
      </c>
      <c r="C152" s="4">
        <f>'[1]Свод офис'!C152</f>
        <v>26</v>
      </c>
      <c r="D152" s="4">
        <f>'[1]Свод офис'!D152</f>
        <v>14</v>
      </c>
      <c r="E152" s="4">
        <f>'[1]Свод офис'!E152</f>
        <v>40</v>
      </c>
    </row>
    <row r="153" spans="1:5" ht="15.75" customHeight="1" outlineLevel="1">
      <c r="A153" s="25">
        <v>42064</v>
      </c>
      <c r="B153" s="4">
        <f>'[1]Свод офис'!B153</f>
        <v>0</v>
      </c>
      <c r="C153" s="4">
        <f>'[1]Свод офис'!C153</f>
        <v>22</v>
      </c>
      <c r="D153" s="4">
        <f>'[1]Свод офис'!D153</f>
        <v>14</v>
      </c>
      <c r="E153" s="4">
        <f>'[1]Свод офис'!E153</f>
        <v>36</v>
      </c>
    </row>
    <row r="154" spans="1:5" ht="15.75" customHeight="1" outlineLevel="1">
      <c r="A154" s="25">
        <v>42095</v>
      </c>
      <c r="B154" s="4">
        <f>'[1]Свод офис'!B154</f>
        <v>0</v>
      </c>
      <c r="C154" s="4">
        <f>'[1]Свод офис'!C154</f>
        <v>26</v>
      </c>
      <c r="D154" s="4">
        <f>'[1]Свод офис'!D154</f>
        <v>19</v>
      </c>
      <c r="E154" s="4">
        <f>'[1]Свод офис'!E154</f>
        <v>45</v>
      </c>
    </row>
    <row r="155" spans="1:5" ht="15.75" customHeight="1" outlineLevel="1">
      <c r="A155" s="25">
        <v>42125</v>
      </c>
      <c r="B155" s="4">
        <f>'[1]Свод офис'!B155</f>
        <v>0</v>
      </c>
      <c r="C155" s="4">
        <f>'[1]Свод офис'!C155</f>
        <v>27</v>
      </c>
      <c r="D155" s="4">
        <f>'[1]Свод офис'!D155</f>
        <v>15</v>
      </c>
      <c r="E155" s="4">
        <f>'[1]Свод офис'!E155</f>
        <v>42</v>
      </c>
    </row>
    <row r="156" spans="1:5" ht="15.75" customHeight="1" outlineLevel="1">
      <c r="A156" s="25">
        <v>42156</v>
      </c>
      <c r="B156" s="4">
        <f>'[1]Свод офис'!B156</f>
        <v>0</v>
      </c>
      <c r="C156" s="4">
        <f>'[1]Свод офис'!C156</f>
        <v>0</v>
      </c>
      <c r="D156" s="4">
        <f>'[1]Свод офис'!D156</f>
        <v>0</v>
      </c>
      <c r="E156" s="4">
        <f>'[1]Свод офис'!E156</f>
        <v>0</v>
      </c>
    </row>
    <row r="157" spans="1:5" ht="15.75" customHeight="1" outlineLevel="1">
      <c r="A157" s="25">
        <v>42186</v>
      </c>
      <c r="B157" s="4">
        <f>'[1]Свод офис'!B157</f>
        <v>0</v>
      </c>
      <c r="C157" s="4">
        <f>'[1]Свод офис'!C157</f>
        <v>0</v>
      </c>
      <c r="D157" s="4">
        <f>'[1]Свод офис'!D157</f>
        <v>0</v>
      </c>
      <c r="E157" s="4">
        <f>'[1]Свод офис'!E157</f>
        <v>0</v>
      </c>
    </row>
    <row r="158" spans="1:5" ht="15.75" customHeight="1" outlineLevel="1">
      <c r="A158" s="25">
        <v>42217</v>
      </c>
      <c r="B158" s="4">
        <f>'[1]Свод офис'!B158</f>
        <v>0</v>
      </c>
      <c r="C158" s="4">
        <f>'[1]Свод офис'!C158</f>
        <v>0</v>
      </c>
      <c r="D158" s="4">
        <f>'[1]Свод офис'!D158</f>
        <v>0</v>
      </c>
      <c r="E158" s="4">
        <f>'[1]Свод офис'!E158</f>
        <v>0</v>
      </c>
    </row>
    <row r="159" spans="1:5" ht="15.75" customHeight="1" outlineLevel="1">
      <c r="A159" s="25">
        <v>42248</v>
      </c>
      <c r="B159" s="4">
        <f>'[1]Свод офис'!B159</f>
        <v>0</v>
      </c>
      <c r="C159" s="4">
        <f>'[1]Свод офис'!C159</f>
        <v>0</v>
      </c>
      <c r="D159" s="4">
        <f>'[1]Свод офис'!D159</f>
        <v>0</v>
      </c>
      <c r="E159" s="4">
        <f>'[1]Свод офис'!E159</f>
        <v>0</v>
      </c>
    </row>
    <row r="160" spans="1:5" ht="15.75" customHeight="1" outlineLevel="1">
      <c r="A160" s="25">
        <v>42278</v>
      </c>
      <c r="B160" s="4">
        <f>'[1]Свод офис'!B160</f>
        <v>0</v>
      </c>
      <c r="C160" s="4">
        <f>'[1]Свод офис'!C160</f>
        <v>0</v>
      </c>
      <c r="D160" s="4">
        <f>'[1]Свод офис'!D160</f>
        <v>0</v>
      </c>
      <c r="E160" s="4">
        <f>'[1]Свод офис'!E160</f>
        <v>0</v>
      </c>
    </row>
    <row r="161" spans="1:5" ht="15.75" customHeight="1" outlineLevel="1">
      <c r="A161" s="25">
        <v>42309</v>
      </c>
      <c r="B161" s="4">
        <f>'[1]Свод офис'!B161</f>
        <v>0</v>
      </c>
      <c r="C161" s="4">
        <f>'[1]Свод офис'!C161</f>
        <v>0</v>
      </c>
      <c r="D161" s="4">
        <f>'[1]Свод офис'!D161</f>
        <v>0</v>
      </c>
      <c r="E161" s="4">
        <f>'[1]Свод офис'!E161</f>
        <v>0</v>
      </c>
    </row>
    <row r="162" spans="1:5" ht="15.75" customHeight="1" outlineLevel="1">
      <c r="A162" s="25">
        <v>42339</v>
      </c>
      <c r="B162" s="4">
        <f>'[1]Свод офис'!B162</f>
        <v>0</v>
      </c>
      <c r="C162" s="4">
        <f>'[1]Свод офис'!C162</f>
        <v>0</v>
      </c>
      <c r="D162" s="4">
        <f>'[1]Свод офис'!D162</f>
        <v>0</v>
      </c>
      <c r="E162" s="4">
        <f>'[1]Свод офис'!E162</f>
        <v>0</v>
      </c>
    </row>
    <row r="163" spans="2:5" ht="12.75">
      <c r="B163" s="5">
        <f>SUM(B151:B162)</f>
        <v>0</v>
      </c>
      <c r="C163" s="5">
        <f>SUM(C151:C162)</f>
        <v>124</v>
      </c>
      <c r="D163" s="5">
        <f>SUM(D151:D162)</f>
        <v>77</v>
      </c>
      <c r="E163" s="5">
        <f>SUM(E151:E162)</f>
        <v>201</v>
      </c>
    </row>
    <row r="165" spans="1:5" ht="12.75" customHeight="1">
      <c r="A165" s="22" t="s">
        <v>16</v>
      </c>
      <c r="B165" s="8"/>
      <c r="C165" s="8"/>
      <c r="D165" s="8"/>
      <c r="E165" s="8"/>
    </row>
    <row r="167" spans="1:5" ht="26.25" customHeight="1">
      <c r="A167" s="24" t="s">
        <v>22</v>
      </c>
      <c r="B167" s="13" t="s">
        <v>1</v>
      </c>
      <c r="C167" s="13" t="s">
        <v>2</v>
      </c>
      <c r="D167" s="13" t="s">
        <v>3</v>
      </c>
      <c r="E167" s="13" t="s">
        <v>4</v>
      </c>
    </row>
    <row r="168" spans="1:5" ht="15.75" customHeight="1" outlineLevel="1">
      <c r="A168" s="25">
        <v>42005</v>
      </c>
      <c r="B168" s="4">
        <f>'[1]Свод офис'!B168</f>
        <v>0</v>
      </c>
      <c r="C168" s="4">
        <f>'[1]Свод офис'!C168</f>
        <v>20</v>
      </c>
      <c r="D168" s="4">
        <f>'[1]Свод офис'!D168</f>
        <v>4</v>
      </c>
      <c r="E168" s="4">
        <f>'[1]Свод офис'!E168</f>
        <v>24</v>
      </c>
    </row>
    <row r="169" spans="1:5" ht="15.75" customHeight="1" outlineLevel="1">
      <c r="A169" s="25">
        <v>42036</v>
      </c>
      <c r="B169" s="4">
        <f>'[1]Свод офис'!B169</f>
        <v>0</v>
      </c>
      <c r="C169" s="4">
        <f>'[1]Свод офис'!C169</f>
        <v>94</v>
      </c>
      <c r="D169" s="4">
        <f>'[1]Свод офис'!D169</f>
        <v>6</v>
      </c>
      <c r="E169" s="4">
        <f>'[1]Свод офис'!E169</f>
        <v>100</v>
      </c>
    </row>
    <row r="170" spans="1:5" ht="15.75" customHeight="1" outlineLevel="1">
      <c r="A170" s="25">
        <v>42064</v>
      </c>
      <c r="B170" s="4">
        <f>'[1]Свод офис'!B170</f>
        <v>0</v>
      </c>
      <c r="C170" s="4">
        <f>'[1]Свод офис'!C170</f>
        <v>23</v>
      </c>
      <c r="D170" s="4">
        <f>'[1]Свод офис'!D170</f>
        <v>6</v>
      </c>
      <c r="E170" s="4">
        <f>'[1]Свод офис'!E170</f>
        <v>29</v>
      </c>
    </row>
    <row r="171" spans="1:5" ht="15.75" customHeight="1" outlineLevel="1">
      <c r="A171" s="25">
        <v>42095</v>
      </c>
      <c r="B171" s="4">
        <f>'[1]Свод офис'!B171</f>
        <v>0</v>
      </c>
      <c r="C171" s="4">
        <f>'[1]Свод офис'!C171</f>
        <v>27</v>
      </c>
      <c r="D171" s="4">
        <f>'[1]Свод офис'!D171</f>
        <v>7</v>
      </c>
      <c r="E171" s="4">
        <f>'[1]Свод офис'!E171</f>
        <v>34</v>
      </c>
    </row>
    <row r="172" spans="1:5" ht="15.75" customHeight="1" outlineLevel="1">
      <c r="A172" s="25">
        <v>42125</v>
      </c>
      <c r="B172" s="4">
        <f>'[1]Свод офис'!B172</f>
        <v>0</v>
      </c>
      <c r="C172" s="4">
        <f>'[1]Свод офис'!C172</f>
        <v>24</v>
      </c>
      <c r="D172" s="4">
        <f>'[1]Свод офис'!D172</f>
        <v>5</v>
      </c>
      <c r="E172" s="4">
        <f>'[1]Свод офис'!E172</f>
        <v>29</v>
      </c>
    </row>
    <row r="173" spans="1:5" ht="15.75" customHeight="1" outlineLevel="1">
      <c r="A173" s="25">
        <v>42156</v>
      </c>
      <c r="B173" s="4">
        <f>'[1]Свод офис'!B173</f>
        <v>0</v>
      </c>
      <c r="C173" s="4">
        <f>'[1]Свод офис'!C173</f>
        <v>0</v>
      </c>
      <c r="D173" s="4">
        <f>'[1]Свод офис'!D173</f>
        <v>0</v>
      </c>
      <c r="E173" s="4">
        <f>'[1]Свод офис'!E173</f>
        <v>0</v>
      </c>
    </row>
    <row r="174" spans="1:5" ht="15.75" customHeight="1" outlineLevel="1">
      <c r="A174" s="25">
        <v>42186</v>
      </c>
      <c r="B174" s="4">
        <f>'[1]Свод офис'!B174</f>
        <v>0</v>
      </c>
      <c r="C174" s="4">
        <f>'[1]Свод офис'!C174</f>
        <v>0</v>
      </c>
      <c r="D174" s="4">
        <f>'[1]Свод офис'!D174</f>
        <v>0</v>
      </c>
      <c r="E174" s="4">
        <f>'[1]Свод офис'!E174</f>
        <v>0</v>
      </c>
    </row>
    <row r="175" spans="1:5" ht="15.75" customHeight="1" outlineLevel="1">
      <c r="A175" s="25">
        <v>42217</v>
      </c>
      <c r="B175" s="4">
        <f>'[1]Свод офис'!B175</f>
        <v>0</v>
      </c>
      <c r="C175" s="4">
        <f>'[1]Свод офис'!C175</f>
        <v>0</v>
      </c>
      <c r="D175" s="4">
        <f>'[1]Свод офис'!D175</f>
        <v>0</v>
      </c>
      <c r="E175" s="4">
        <f>'[1]Свод офис'!E175</f>
        <v>0</v>
      </c>
    </row>
    <row r="176" spans="1:5" ht="15.75" customHeight="1" outlineLevel="1">
      <c r="A176" s="25">
        <v>42248</v>
      </c>
      <c r="B176" s="4">
        <f>'[1]Свод офис'!B176</f>
        <v>0</v>
      </c>
      <c r="C176" s="4">
        <f>'[1]Свод офис'!C176</f>
        <v>0</v>
      </c>
      <c r="D176" s="4">
        <f>'[1]Свод офис'!D176</f>
        <v>0</v>
      </c>
      <c r="E176" s="4">
        <f>'[1]Свод офис'!E176</f>
        <v>0</v>
      </c>
    </row>
    <row r="177" spans="1:5" ht="15.75" customHeight="1" outlineLevel="1">
      <c r="A177" s="25">
        <v>42278</v>
      </c>
      <c r="B177" s="4">
        <f>'[1]Свод офис'!B177</f>
        <v>0</v>
      </c>
      <c r="C177" s="4">
        <f>'[1]Свод офис'!C177</f>
        <v>0</v>
      </c>
      <c r="D177" s="4">
        <f>'[1]Свод офис'!D177</f>
        <v>0</v>
      </c>
      <c r="E177" s="4">
        <f>'[1]Свод офис'!E177</f>
        <v>0</v>
      </c>
    </row>
    <row r="178" spans="1:5" ht="15.75" customHeight="1" outlineLevel="1">
      <c r="A178" s="25">
        <v>42309</v>
      </c>
      <c r="B178" s="4">
        <f>'[1]Свод офис'!B178</f>
        <v>0</v>
      </c>
      <c r="C178" s="4">
        <f>'[1]Свод офис'!C178</f>
        <v>0</v>
      </c>
      <c r="D178" s="4">
        <f>'[1]Свод офис'!D178</f>
        <v>0</v>
      </c>
      <c r="E178" s="4">
        <f>'[1]Свод офис'!E178</f>
        <v>0</v>
      </c>
    </row>
    <row r="179" spans="1:5" ht="15.75" customHeight="1" outlineLevel="1">
      <c r="A179" s="25">
        <v>42339</v>
      </c>
      <c r="B179" s="4">
        <f>'[1]Свод офис'!B179</f>
        <v>0</v>
      </c>
      <c r="C179" s="4">
        <f>'[1]Свод офис'!C179</f>
        <v>0</v>
      </c>
      <c r="D179" s="4">
        <f>'[1]Свод офис'!D179</f>
        <v>0</v>
      </c>
      <c r="E179" s="4">
        <f>'[1]Свод офис'!E179</f>
        <v>0</v>
      </c>
    </row>
    <row r="180" spans="2:5" ht="12.75">
      <c r="B180" s="5">
        <f>SUM(B168:B179)</f>
        <v>0</v>
      </c>
      <c r="C180" s="5">
        <f>SUM(C168:C179)</f>
        <v>188</v>
      </c>
      <c r="D180" s="5">
        <f>SUM(D168:D179)</f>
        <v>28</v>
      </c>
      <c r="E180" s="5">
        <f>SUM(E168:E179)</f>
        <v>216</v>
      </c>
    </row>
    <row r="181" s="15" customFormat="1" ht="21" customHeight="1">
      <c r="A181" s="29"/>
    </row>
    <row r="182" spans="1:5" ht="12.75" customHeight="1">
      <c r="A182" s="22" t="s">
        <v>17</v>
      </c>
      <c r="B182" s="8"/>
      <c r="C182" s="8"/>
      <c r="D182" s="8"/>
      <c r="E182" s="8"/>
    </row>
    <row r="184" spans="1:5" ht="26.25" customHeight="1">
      <c r="A184" s="24" t="s">
        <v>22</v>
      </c>
      <c r="B184" s="18" t="s">
        <v>1</v>
      </c>
      <c r="C184" s="18" t="s">
        <v>2</v>
      </c>
      <c r="D184" s="18" t="s">
        <v>3</v>
      </c>
      <c r="E184" s="18" t="s">
        <v>4</v>
      </c>
    </row>
    <row r="185" spans="1:5" ht="15.75" customHeight="1" outlineLevel="1">
      <c r="A185" s="25">
        <v>42005</v>
      </c>
      <c r="B185" s="4">
        <f>'[1]Свод офис'!B185</f>
        <v>0</v>
      </c>
      <c r="C185" s="4">
        <f>'[1]Свод офис'!C185</f>
        <v>0</v>
      </c>
      <c r="D185" s="4">
        <f>'[1]Свод офис'!D185</f>
        <v>0</v>
      </c>
      <c r="E185" s="4">
        <f>'[1]Свод офис'!E185</f>
        <v>0</v>
      </c>
    </row>
    <row r="186" spans="1:5" ht="15.75" customHeight="1" outlineLevel="1">
      <c r="A186" s="25">
        <v>42036</v>
      </c>
      <c r="B186" s="4">
        <f>'[1]Свод офис'!B186</f>
        <v>0</v>
      </c>
      <c r="C186" s="4">
        <f>'[1]Свод офис'!C186</f>
        <v>0</v>
      </c>
      <c r="D186" s="4">
        <f>'[1]Свод офис'!D186</f>
        <v>0</v>
      </c>
      <c r="E186" s="4">
        <f>'[1]Свод офис'!E186</f>
        <v>0</v>
      </c>
    </row>
    <row r="187" spans="1:5" ht="15.75" customHeight="1" outlineLevel="1">
      <c r="A187" s="25">
        <v>42064</v>
      </c>
      <c r="B187" s="4">
        <f>'[1]Свод офис'!B187</f>
        <v>0</v>
      </c>
      <c r="C187" s="4">
        <f>'[1]Свод офис'!C187</f>
        <v>1</v>
      </c>
      <c r="D187" s="4">
        <f>'[1]Свод офис'!D187</f>
        <v>0</v>
      </c>
      <c r="E187" s="4">
        <f>'[1]Свод офис'!E187</f>
        <v>1</v>
      </c>
    </row>
    <row r="188" spans="1:5" ht="15.75" customHeight="1" outlineLevel="1">
      <c r="A188" s="25">
        <v>42095</v>
      </c>
      <c r="B188" s="4">
        <f>'[1]Свод офис'!B188</f>
        <v>0</v>
      </c>
      <c r="C188" s="4">
        <f>'[1]Свод офис'!C188</f>
        <v>0</v>
      </c>
      <c r="D188" s="4">
        <f>'[1]Свод офис'!D188</f>
        <v>0</v>
      </c>
      <c r="E188" s="4">
        <f>'[1]Свод офис'!E188</f>
        <v>0</v>
      </c>
    </row>
    <row r="189" spans="1:5" ht="15.75" customHeight="1" outlineLevel="1">
      <c r="A189" s="25">
        <v>42125</v>
      </c>
      <c r="B189" s="4">
        <f>'[1]Свод офис'!B189</f>
        <v>0</v>
      </c>
      <c r="C189" s="4">
        <f>'[1]Свод офис'!C189</f>
        <v>0</v>
      </c>
      <c r="D189" s="4">
        <f>'[1]Свод офис'!D189</f>
        <v>0</v>
      </c>
      <c r="E189" s="4">
        <f>'[1]Свод офис'!E189</f>
        <v>0</v>
      </c>
    </row>
    <row r="190" spans="1:5" ht="15.75" customHeight="1" outlineLevel="1">
      <c r="A190" s="25">
        <v>42156</v>
      </c>
      <c r="B190" s="4">
        <f>'[1]Свод офис'!B190</f>
        <v>0</v>
      </c>
      <c r="C190" s="4">
        <f>'[1]Свод офис'!C190</f>
        <v>0</v>
      </c>
      <c r="D190" s="4">
        <f>'[1]Свод офис'!D190</f>
        <v>0</v>
      </c>
      <c r="E190" s="4">
        <f>'[1]Свод офис'!E190</f>
        <v>0</v>
      </c>
    </row>
    <row r="191" spans="1:5" ht="15.75" customHeight="1" outlineLevel="1">
      <c r="A191" s="25">
        <v>42186</v>
      </c>
      <c r="B191" s="4">
        <f>'[1]Свод офис'!B191</f>
        <v>0</v>
      </c>
      <c r="C191" s="4">
        <f>'[1]Свод офис'!C191</f>
        <v>0</v>
      </c>
      <c r="D191" s="4">
        <f>'[1]Свод офис'!D191</f>
        <v>0</v>
      </c>
      <c r="E191" s="4">
        <f>'[1]Свод офис'!E191</f>
        <v>0</v>
      </c>
    </row>
    <row r="192" spans="1:5" ht="15.75" customHeight="1" outlineLevel="1">
      <c r="A192" s="25">
        <v>42217</v>
      </c>
      <c r="B192" s="4">
        <f>'[1]Свод офис'!B192</f>
        <v>0</v>
      </c>
      <c r="C192" s="4">
        <f>'[1]Свод офис'!C192</f>
        <v>0</v>
      </c>
      <c r="D192" s="4">
        <f>'[1]Свод офис'!D192</f>
        <v>0</v>
      </c>
      <c r="E192" s="4">
        <f>'[1]Свод офис'!E192</f>
        <v>0</v>
      </c>
    </row>
    <row r="193" spans="1:5" ht="15.75" customHeight="1" outlineLevel="1">
      <c r="A193" s="25">
        <v>42248</v>
      </c>
      <c r="B193" s="4">
        <f>'[1]Свод офис'!B193</f>
        <v>0</v>
      </c>
      <c r="C193" s="4">
        <f>'[1]Свод офис'!C193</f>
        <v>0</v>
      </c>
      <c r="D193" s="4">
        <f>'[1]Свод офис'!D193</f>
        <v>0</v>
      </c>
      <c r="E193" s="4">
        <f>'[1]Свод офис'!E193</f>
        <v>0</v>
      </c>
    </row>
    <row r="194" spans="1:5" ht="15.75" customHeight="1" outlineLevel="1">
      <c r="A194" s="25">
        <v>42278</v>
      </c>
      <c r="B194" s="4">
        <f>'[1]Свод офис'!B194</f>
        <v>0</v>
      </c>
      <c r="C194" s="4">
        <f>'[1]Свод офис'!C194</f>
        <v>0</v>
      </c>
      <c r="D194" s="4">
        <f>'[1]Свод офис'!D194</f>
        <v>0</v>
      </c>
      <c r="E194" s="4">
        <f>'[1]Свод офис'!E194</f>
        <v>0</v>
      </c>
    </row>
    <row r="195" spans="1:5" ht="15.75" customHeight="1" outlineLevel="1">
      <c r="A195" s="25">
        <v>42309</v>
      </c>
      <c r="B195" s="4">
        <f>'[1]Свод офис'!B195</f>
        <v>0</v>
      </c>
      <c r="C195" s="4">
        <f>'[1]Свод офис'!C195</f>
        <v>0</v>
      </c>
      <c r="D195" s="4">
        <f>'[1]Свод офис'!D195</f>
        <v>0</v>
      </c>
      <c r="E195" s="4">
        <f>'[1]Свод офис'!E195</f>
        <v>0</v>
      </c>
    </row>
    <row r="196" spans="1:5" ht="15.75" customHeight="1" outlineLevel="1">
      <c r="A196" s="25">
        <v>42339</v>
      </c>
      <c r="B196" s="4">
        <f>'[1]Свод офис'!B196</f>
        <v>0</v>
      </c>
      <c r="C196" s="4">
        <f>'[1]Свод офис'!C196</f>
        <v>0</v>
      </c>
      <c r="D196" s="4">
        <f>'[1]Свод офис'!D196</f>
        <v>0</v>
      </c>
      <c r="E196" s="4">
        <f>'[1]Свод офис'!E196</f>
        <v>0</v>
      </c>
    </row>
    <row r="197" spans="2:5" ht="12.75">
      <c r="B197" s="5">
        <f>SUM(B185:B196)</f>
        <v>0</v>
      </c>
      <c r="C197" s="5">
        <f>SUM(C185:C196)</f>
        <v>1</v>
      </c>
      <c r="D197" s="5">
        <f>SUM(D185:D196)</f>
        <v>0</v>
      </c>
      <c r="E197" s="5">
        <f>SUM(E185:E196)</f>
        <v>1</v>
      </c>
    </row>
    <row r="199" spans="1:5" ht="12.75" customHeight="1">
      <c r="A199" s="22" t="s">
        <v>18</v>
      </c>
      <c r="B199" s="8"/>
      <c r="C199" s="8"/>
      <c r="D199" s="8"/>
      <c r="E199" s="8"/>
    </row>
    <row r="201" spans="1:5" ht="26.25" customHeight="1">
      <c r="A201" s="24" t="s">
        <v>22</v>
      </c>
      <c r="B201" s="18" t="s">
        <v>1</v>
      </c>
      <c r="C201" s="18" t="s">
        <v>2</v>
      </c>
      <c r="D201" s="18" t="s">
        <v>3</v>
      </c>
      <c r="E201" s="18" t="s">
        <v>4</v>
      </c>
    </row>
    <row r="202" spans="1:5" ht="15.75" customHeight="1" outlineLevel="1">
      <c r="A202" s="25">
        <v>42005</v>
      </c>
      <c r="B202" s="4">
        <f>'[1]Свод офис'!B202</f>
        <v>0</v>
      </c>
      <c r="C202" s="4">
        <f>'[1]Свод офис'!C202</f>
        <v>0</v>
      </c>
      <c r="D202" s="4">
        <f>'[1]Свод офис'!D202</f>
        <v>0</v>
      </c>
      <c r="E202" s="4">
        <f>'[1]Свод офис'!E202</f>
        <v>0</v>
      </c>
    </row>
    <row r="203" spans="1:5" ht="15.75" customHeight="1" outlineLevel="1">
      <c r="A203" s="25">
        <v>42036</v>
      </c>
      <c r="B203" s="4">
        <f>'[1]Свод офис'!B203</f>
        <v>0</v>
      </c>
      <c r="C203" s="4">
        <f>'[1]Свод офис'!C203</f>
        <v>0</v>
      </c>
      <c r="D203" s="4">
        <f>'[1]Свод офис'!D203</f>
        <v>0</v>
      </c>
      <c r="E203" s="4">
        <f>'[1]Свод офис'!E203</f>
        <v>0</v>
      </c>
    </row>
    <row r="204" spans="1:5" ht="15.75" customHeight="1" outlineLevel="1">
      <c r="A204" s="25">
        <v>42064</v>
      </c>
      <c r="B204" s="4">
        <f>'[1]Свод офис'!B204</f>
        <v>0</v>
      </c>
      <c r="C204" s="4">
        <f>'[1]Свод офис'!C204</f>
        <v>0</v>
      </c>
      <c r="D204" s="4">
        <f>'[1]Свод офис'!D204</f>
        <v>0</v>
      </c>
      <c r="E204" s="4">
        <f>'[1]Свод офис'!E204</f>
        <v>0</v>
      </c>
    </row>
    <row r="205" spans="1:5" ht="15.75" customHeight="1" outlineLevel="1">
      <c r="A205" s="25">
        <v>42095</v>
      </c>
      <c r="B205" s="4">
        <f>'[1]Свод офис'!B205</f>
        <v>0</v>
      </c>
      <c r="C205" s="4">
        <f>'[1]Свод офис'!C205</f>
        <v>0</v>
      </c>
      <c r="D205" s="4">
        <f>'[1]Свод офис'!D205</f>
        <v>0</v>
      </c>
      <c r="E205" s="4">
        <f>'[1]Свод офис'!E205</f>
        <v>0</v>
      </c>
    </row>
    <row r="206" spans="1:5" ht="15.75" customHeight="1" outlineLevel="1">
      <c r="A206" s="25">
        <v>42125</v>
      </c>
      <c r="B206" s="4">
        <f>'[1]Свод офис'!B206</f>
        <v>0</v>
      </c>
      <c r="C206" s="4">
        <f>'[1]Свод офис'!C206</f>
        <v>0</v>
      </c>
      <c r="D206" s="4">
        <f>'[1]Свод офис'!D206</f>
        <v>0</v>
      </c>
      <c r="E206" s="4">
        <f>'[1]Свод офис'!E206</f>
        <v>0</v>
      </c>
    </row>
    <row r="207" spans="1:5" ht="15.75" customHeight="1" outlineLevel="1">
      <c r="A207" s="25">
        <v>42156</v>
      </c>
      <c r="B207" s="4">
        <f>'[1]Свод офис'!B207</f>
        <v>0</v>
      </c>
      <c r="C207" s="4">
        <f>'[1]Свод офис'!C207</f>
        <v>0</v>
      </c>
      <c r="D207" s="4">
        <f>'[1]Свод офис'!D207</f>
        <v>0</v>
      </c>
      <c r="E207" s="4">
        <f>'[1]Свод офис'!E207</f>
        <v>0</v>
      </c>
    </row>
    <row r="208" spans="1:5" ht="15.75" customHeight="1" outlineLevel="1">
      <c r="A208" s="25">
        <v>42186</v>
      </c>
      <c r="B208" s="4">
        <f>'[1]Свод офис'!B208</f>
        <v>0</v>
      </c>
      <c r="C208" s="4">
        <f>'[1]Свод офис'!C208</f>
        <v>0</v>
      </c>
      <c r="D208" s="4">
        <f>'[1]Свод офис'!D208</f>
        <v>0</v>
      </c>
      <c r="E208" s="4">
        <f>'[1]Свод офис'!E208</f>
        <v>0</v>
      </c>
    </row>
    <row r="209" spans="1:5" ht="15.75" customHeight="1" outlineLevel="1">
      <c r="A209" s="25">
        <v>42217</v>
      </c>
      <c r="B209" s="4">
        <f>'[1]Свод офис'!B209</f>
        <v>0</v>
      </c>
      <c r="C209" s="4">
        <f>'[1]Свод офис'!C209</f>
        <v>0</v>
      </c>
      <c r="D209" s="4">
        <f>'[1]Свод офис'!D209</f>
        <v>0</v>
      </c>
      <c r="E209" s="4">
        <f>'[1]Свод офис'!E209</f>
        <v>0</v>
      </c>
    </row>
    <row r="210" spans="1:5" ht="15.75" customHeight="1" outlineLevel="1">
      <c r="A210" s="25">
        <v>42248</v>
      </c>
      <c r="B210" s="4">
        <f>'[1]Свод офис'!B210</f>
        <v>0</v>
      </c>
      <c r="C210" s="4">
        <f>'[1]Свод офис'!C210</f>
        <v>0</v>
      </c>
      <c r="D210" s="4">
        <f>'[1]Свод офис'!D210</f>
        <v>0</v>
      </c>
      <c r="E210" s="4">
        <f>'[1]Свод офис'!E210</f>
        <v>0</v>
      </c>
    </row>
    <row r="211" spans="1:5" ht="15.75" customHeight="1" outlineLevel="1">
      <c r="A211" s="25">
        <v>42278</v>
      </c>
      <c r="B211" s="4">
        <f>'[1]Свод офис'!B211</f>
        <v>0</v>
      </c>
      <c r="C211" s="4">
        <f>'[1]Свод офис'!C211</f>
        <v>0</v>
      </c>
      <c r="D211" s="4">
        <f>'[1]Свод офис'!D211</f>
        <v>0</v>
      </c>
      <c r="E211" s="4">
        <f>'[1]Свод офис'!E211</f>
        <v>0</v>
      </c>
    </row>
    <row r="212" spans="1:5" ht="15.75" customHeight="1" outlineLevel="1">
      <c r="A212" s="25">
        <v>42309</v>
      </c>
      <c r="B212" s="4">
        <f>'[1]Свод офис'!B212</f>
        <v>0</v>
      </c>
      <c r="C212" s="4">
        <f>'[1]Свод офис'!C212</f>
        <v>0</v>
      </c>
      <c r="D212" s="4">
        <f>'[1]Свод офис'!D212</f>
        <v>0</v>
      </c>
      <c r="E212" s="4">
        <f>'[1]Свод офис'!E212</f>
        <v>0</v>
      </c>
    </row>
    <row r="213" spans="1:5" ht="15.75" customHeight="1" outlineLevel="1">
      <c r="A213" s="25">
        <v>42339</v>
      </c>
      <c r="B213" s="4">
        <f>'[1]Свод офис'!B213</f>
        <v>0</v>
      </c>
      <c r="C213" s="4">
        <f>'[1]Свод офис'!C213</f>
        <v>0</v>
      </c>
      <c r="D213" s="4">
        <f>'[1]Свод офис'!D213</f>
        <v>0</v>
      </c>
      <c r="E213" s="4">
        <f>'[1]Свод офис'!E213</f>
        <v>0</v>
      </c>
    </row>
    <row r="214" spans="2:5" ht="12.75">
      <c r="B214" s="5">
        <f>SUM(B202:B213)</f>
        <v>0</v>
      </c>
      <c r="C214" s="5">
        <f>SUM(C202:C213)</f>
        <v>0</v>
      </c>
      <c r="D214" s="5">
        <f>SUM(D202:D213)</f>
        <v>0</v>
      </c>
      <c r="E214" s="5">
        <f>SUM(E202:E213)</f>
        <v>0</v>
      </c>
    </row>
    <row r="216" spans="1:5" ht="12.75" customHeight="1">
      <c r="A216" s="22" t="s">
        <v>19</v>
      </c>
      <c r="B216" s="8"/>
      <c r="C216" s="8"/>
      <c r="D216" s="8"/>
      <c r="E216" s="8"/>
    </row>
    <row r="218" spans="1:5" ht="26.25" customHeight="1">
      <c r="A218" s="24" t="s">
        <v>22</v>
      </c>
      <c r="B218" s="18" t="s">
        <v>1</v>
      </c>
      <c r="C218" s="18" t="s">
        <v>2</v>
      </c>
      <c r="D218" s="18" t="s">
        <v>3</v>
      </c>
      <c r="E218" s="18" t="s">
        <v>4</v>
      </c>
    </row>
    <row r="219" spans="1:5" ht="15.75" customHeight="1" outlineLevel="1">
      <c r="A219" s="25">
        <v>42005</v>
      </c>
      <c r="B219" s="4">
        <f>'[1]Свод офис'!B219</f>
        <v>0</v>
      </c>
      <c r="C219" s="4">
        <f>'[1]Свод офис'!C219</f>
        <v>0</v>
      </c>
      <c r="D219" s="4">
        <f>'[1]Свод офис'!D219</f>
        <v>0</v>
      </c>
      <c r="E219" s="4">
        <f>'[1]Свод офис'!E219</f>
        <v>0</v>
      </c>
    </row>
    <row r="220" spans="1:5" ht="15.75" customHeight="1" outlineLevel="1">
      <c r="A220" s="25">
        <v>42036</v>
      </c>
      <c r="B220" s="4">
        <f>'[1]Свод офис'!B220</f>
        <v>0</v>
      </c>
      <c r="C220" s="4">
        <f>'[1]Свод офис'!C220</f>
        <v>0</v>
      </c>
      <c r="D220" s="4">
        <f>'[1]Свод офис'!D220</f>
        <v>0</v>
      </c>
      <c r="E220" s="4">
        <f>'[1]Свод офис'!E220</f>
        <v>0</v>
      </c>
    </row>
    <row r="221" spans="1:5" ht="15.75" customHeight="1" outlineLevel="1">
      <c r="A221" s="25">
        <v>42064</v>
      </c>
      <c r="B221" s="4">
        <f>'[1]Свод офис'!B221</f>
        <v>0</v>
      </c>
      <c r="C221" s="4">
        <f>'[1]Свод офис'!C221</f>
        <v>0</v>
      </c>
      <c r="D221" s="4">
        <f>'[1]Свод офис'!D221</f>
        <v>0</v>
      </c>
      <c r="E221" s="4">
        <f>'[1]Свод офис'!E221</f>
        <v>0</v>
      </c>
    </row>
    <row r="222" spans="1:5" ht="15.75" customHeight="1" outlineLevel="1">
      <c r="A222" s="25">
        <v>42095</v>
      </c>
      <c r="B222" s="4">
        <f>'[1]Свод офис'!B222</f>
        <v>0</v>
      </c>
      <c r="C222" s="4">
        <f>'[1]Свод офис'!C222</f>
        <v>0</v>
      </c>
      <c r="D222" s="4">
        <f>'[1]Свод офис'!D222</f>
        <v>0</v>
      </c>
      <c r="E222" s="4">
        <f>'[1]Свод офис'!E222</f>
        <v>0</v>
      </c>
    </row>
    <row r="223" spans="1:5" ht="15.75" customHeight="1" outlineLevel="1">
      <c r="A223" s="25">
        <v>42125</v>
      </c>
      <c r="B223" s="4">
        <f>'[1]Свод офис'!B223</f>
        <v>0</v>
      </c>
      <c r="C223" s="4">
        <f>'[1]Свод офис'!C223</f>
        <v>0</v>
      </c>
      <c r="D223" s="4">
        <f>'[1]Свод офис'!D223</f>
        <v>0</v>
      </c>
      <c r="E223" s="4">
        <f>'[1]Свод офис'!E223</f>
        <v>0</v>
      </c>
    </row>
    <row r="224" spans="1:5" ht="15.75" customHeight="1" outlineLevel="1">
      <c r="A224" s="25">
        <v>42156</v>
      </c>
      <c r="B224" s="4">
        <f>'[1]Свод офис'!B224</f>
        <v>0</v>
      </c>
      <c r="C224" s="4">
        <f>'[1]Свод офис'!C224</f>
        <v>0</v>
      </c>
      <c r="D224" s="4">
        <f>'[1]Свод офис'!D224</f>
        <v>0</v>
      </c>
      <c r="E224" s="4">
        <f>'[1]Свод офис'!E224</f>
        <v>0</v>
      </c>
    </row>
    <row r="225" spans="1:5" ht="15.75" customHeight="1" outlineLevel="1">
      <c r="A225" s="25">
        <v>42186</v>
      </c>
      <c r="B225" s="4">
        <f>'[1]Свод офис'!B225</f>
        <v>0</v>
      </c>
      <c r="C225" s="4">
        <f>'[1]Свод офис'!C225</f>
        <v>0</v>
      </c>
      <c r="D225" s="4">
        <f>'[1]Свод офис'!D225</f>
        <v>0</v>
      </c>
      <c r="E225" s="4">
        <f>'[1]Свод офис'!E225</f>
        <v>0</v>
      </c>
    </row>
    <row r="226" spans="1:5" ht="15.75" customHeight="1" outlineLevel="1">
      <c r="A226" s="25">
        <v>42217</v>
      </c>
      <c r="B226" s="4">
        <f>'[1]Свод офис'!B226</f>
        <v>0</v>
      </c>
      <c r="C226" s="4">
        <f>'[1]Свод офис'!C226</f>
        <v>0</v>
      </c>
      <c r="D226" s="4">
        <f>'[1]Свод офис'!D226</f>
        <v>0</v>
      </c>
      <c r="E226" s="4">
        <f>'[1]Свод офис'!E226</f>
        <v>0</v>
      </c>
    </row>
    <row r="227" spans="1:5" ht="15.75" customHeight="1" outlineLevel="1">
      <c r="A227" s="25">
        <v>42248</v>
      </c>
      <c r="B227" s="4">
        <f>'[1]Свод офис'!B227</f>
        <v>0</v>
      </c>
      <c r="C227" s="4">
        <f>'[1]Свод офис'!C227</f>
        <v>0</v>
      </c>
      <c r="D227" s="4">
        <f>'[1]Свод офис'!D227</f>
        <v>0</v>
      </c>
      <c r="E227" s="4">
        <f>'[1]Свод офис'!E227</f>
        <v>0</v>
      </c>
    </row>
    <row r="228" spans="1:5" ht="15.75" customHeight="1" outlineLevel="1">
      <c r="A228" s="25">
        <v>42278</v>
      </c>
      <c r="B228" s="4">
        <f>'[1]Свод офис'!B228</f>
        <v>0</v>
      </c>
      <c r="C228" s="4">
        <f>'[1]Свод офис'!C228</f>
        <v>0</v>
      </c>
      <c r="D228" s="4">
        <f>'[1]Свод офис'!D228</f>
        <v>0</v>
      </c>
      <c r="E228" s="4">
        <f>'[1]Свод офис'!E228</f>
        <v>0</v>
      </c>
    </row>
    <row r="229" spans="1:5" ht="15.75" customHeight="1" outlineLevel="1">
      <c r="A229" s="25">
        <v>42309</v>
      </c>
      <c r="B229" s="4">
        <f>'[1]Свод офис'!B229</f>
        <v>0</v>
      </c>
      <c r="C229" s="4">
        <f>'[1]Свод офис'!C229</f>
        <v>0</v>
      </c>
      <c r="D229" s="4">
        <f>'[1]Свод офис'!D229</f>
        <v>0</v>
      </c>
      <c r="E229" s="4">
        <f>'[1]Свод офис'!E229</f>
        <v>0</v>
      </c>
    </row>
    <row r="230" spans="1:5" ht="15.75" customHeight="1" outlineLevel="1">
      <c r="A230" s="25">
        <v>42339</v>
      </c>
      <c r="B230" s="4">
        <f>'[1]Свод офис'!B230</f>
        <v>0</v>
      </c>
      <c r="C230" s="4">
        <f>'[1]Свод офис'!C230</f>
        <v>0</v>
      </c>
      <c r="D230" s="4">
        <f>'[1]Свод офис'!D230</f>
        <v>0</v>
      </c>
      <c r="E230" s="4">
        <f>'[1]Свод офис'!E230</f>
        <v>0</v>
      </c>
    </row>
    <row r="231" spans="2:5" ht="12.75">
      <c r="B231" s="5">
        <f>SUM(B219:B230)</f>
        <v>0</v>
      </c>
      <c r="C231" s="5">
        <f>SUM(C219:C230)</f>
        <v>0</v>
      </c>
      <c r="D231" s="5">
        <f>SUM(D219:D230)</f>
        <v>0</v>
      </c>
      <c r="E231" s="5">
        <f>SUM(E219:E230)</f>
        <v>0</v>
      </c>
    </row>
    <row r="232" spans="2:5" ht="12.75">
      <c r="B232" s="5"/>
      <c r="C232" s="5"/>
      <c r="D232" s="5"/>
      <c r="E232" s="5"/>
    </row>
    <row r="233" spans="1:5" ht="12.75" customHeight="1">
      <c r="A233" s="28" t="s">
        <v>20</v>
      </c>
      <c r="B233" s="8"/>
      <c r="C233" s="8"/>
      <c r="D233" s="8"/>
      <c r="E233" s="8"/>
    </row>
    <row r="235" spans="1:5" ht="26.25" customHeight="1">
      <c r="A235" s="24" t="s">
        <v>22</v>
      </c>
      <c r="B235" s="21" t="s">
        <v>1</v>
      </c>
      <c r="C235" s="21" t="s">
        <v>2</v>
      </c>
      <c r="D235" s="21" t="s">
        <v>3</v>
      </c>
      <c r="E235" s="21" t="s">
        <v>4</v>
      </c>
    </row>
    <row r="236" spans="1:5" ht="15.75" customHeight="1" outlineLevel="1">
      <c r="A236" s="25">
        <v>42005</v>
      </c>
      <c r="B236" s="4">
        <f>'[1]Свод офис'!B236</f>
        <v>0</v>
      </c>
      <c r="C236" s="4">
        <f>'[1]Свод офис'!C236</f>
        <v>0</v>
      </c>
      <c r="D236" s="4">
        <f>'[1]Свод офис'!D236</f>
        <v>0</v>
      </c>
      <c r="E236" s="4">
        <f>'[1]Свод офис'!E236</f>
        <v>0</v>
      </c>
    </row>
    <row r="237" spans="1:5" ht="15.75" customHeight="1" outlineLevel="1">
      <c r="A237" s="25">
        <v>42036</v>
      </c>
      <c r="B237" s="4">
        <f>'[1]Свод офис'!B237</f>
        <v>0</v>
      </c>
      <c r="C237" s="4">
        <f>'[1]Свод офис'!C237</f>
        <v>0</v>
      </c>
      <c r="D237" s="4">
        <f>'[1]Свод офис'!D237</f>
        <v>0</v>
      </c>
      <c r="E237" s="4">
        <f>'[1]Свод офис'!E237</f>
        <v>0</v>
      </c>
    </row>
    <row r="238" spans="1:5" ht="15.75" customHeight="1" outlineLevel="1">
      <c r="A238" s="25">
        <v>42064</v>
      </c>
      <c r="B238" s="4">
        <f>'[1]Свод офис'!B238</f>
        <v>0</v>
      </c>
      <c r="C238" s="4">
        <f>'[1]Свод офис'!C238</f>
        <v>0</v>
      </c>
      <c r="D238" s="4">
        <f>'[1]Свод офис'!D238</f>
        <v>0</v>
      </c>
      <c r="E238" s="4">
        <f>'[1]Свод офис'!E238</f>
        <v>0</v>
      </c>
    </row>
    <row r="239" spans="1:5" ht="15.75" customHeight="1" outlineLevel="1">
      <c r="A239" s="25">
        <v>42095</v>
      </c>
      <c r="B239" s="4">
        <f>'[1]Свод офис'!B239</f>
        <v>0</v>
      </c>
      <c r="C239" s="4">
        <f>'[1]Свод офис'!C239</f>
        <v>0</v>
      </c>
      <c r="D239" s="4">
        <f>'[1]Свод офис'!D239</f>
        <v>0</v>
      </c>
      <c r="E239" s="4">
        <f>'[1]Свод офис'!E239</f>
        <v>0</v>
      </c>
    </row>
    <row r="240" spans="1:5" ht="15.75" customHeight="1" outlineLevel="1">
      <c r="A240" s="25">
        <v>42125</v>
      </c>
      <c r="B240" s="4">
        <f>'[1]Свод офис'!B240</f>
        <v>0</v>
      </c>
      <c r="C240" s="4">
        <f>'[1]Свод офис'!C240</f>
        <v>0</v>
      </c>
      <c r="D240" s="4">
        <f>'[1]Свод офис'!D240</f>
        <v>0</v>
      </c>
      <c r="E240" s="4">
        <f>'[1]Свод офис'!E240</f>
        <v>0</v>
      </c>
    </row>
    <row r="241" spans="1:5" ht="15.75" customHeight="1" outlineLevel="1">
      <c r="A241" s="25">
        <v>42156</v>
      </c>
      <c r="B241" s="4">
        <f>'[1]Свод офис'!B241</f>
        <v>0</v>
      </c>
      <c r="C241" s="4">
        <f>'[1]Свод офис'!C241</f>
        <v>0</v>
      </c>
      <c r="D241" s="4">
        <f>'[1]Свод офис'!D241</f>
        <v>0</v>
      </c>
      <c r="E241" s="4">
        <f>'[1]Свод офис'!E241</f>
        <v>0</v>
      </c>
    </row>
    <row r="242" spans="1:5" ht="15.75" customHeight="1" outlineLevel="1">
      <c r="A242" s="25">
        <v>42186</v>
      </c>
      <c r="B242" s="4">
        <f>'[1]Свод офис'!B242</f>
        <v>0</v>
      </c>
      <c r="C242" s="4">
        <f>'[1]Свод офис'!C242</f>
        <v>0</v>
      </c>
      <c r="D242" s="4">
        <f>'[1]Свод офис'!D242</f>
        <v>0</v>
      </c>
      <c r="E242" s="4">
        <f>'[1]Свод офис'!E242</f>
        <v>0</v>
      </c>
    </row>
    <row r="243" spans="1:5" ht="15.75" customHeight="1" outlineLevel="1">
      <c r="A243" s="25">
        <v>42217</v>
      </c>
      <c r="B243" s="4">
        <f>'[1]Свод офис'!B243</f>
        <v>0</v>
      </c>
      <c r="C243" s="4">
        <f>'[1]Свод офис'!C243</f>
        <v>0</v>
      </c>
      <c r="D243" s="4">
        <f>'[1]Свод офис'!D243</f>
        <v>0</v>
      </c>
      <c r="E243" s="4">
        <f>'[1]Свод офис'!E243</f>
        <v>0</v>
      </c>
    </row>
    <row r="244" spans="1:5" ht="15.75" customHeight="1" outlineLevel="1">
      <c r="A244" s="25">
        <v>42248</v>
      </c>
      <c r="B244" s="4">
        <f>'[1]Свод офис'!B244</f>
        <v>0</v>
      </c>
      <c r="C244" s="4">
        <f>'[1]Свод офис'!C244</f>
        <v>0</v>
      </c>
      <c r="D244" s="4">
        <f>'[1]Свод офис'!D244</f>
        <v>0</v>
      </c>
      <c r="E244" s="4">
        <f>'[1]Свод офис'!E244</f>
        <v>0</v>
      </c>
    </row>
    <row r="245" spans="1:5" ht="15.75" customHeight="1" outlineLevel="1">
      <c r="A245" s="25">
        <v>42278</v>
      </c>
      <c r="B245" s="4">
        <f>'[1]Свод офис'!B245</f>
        <v>0</v>
      </c>
      <c r="C245" s="4">
        <f>'[1]Свод офис'!C245</f>
        <v>0</v>
      </c>
      <c r="D245" s="4">
        <f>'[1]Свод офис'!D245</f>
        <v>0</v>
      </c>
      <c r="E245" s="4">
        <f>'[1]Свод офис'!E245</f>
        <v>0</v>
      </c>
    </row>
    <row r="246" spans="1:5" ht="15.75" customHeight="1" outlineLevel="1">
      <c r="A246" s="25">
        <v>42309</v>
      </c>
      <c r="B246" s="4">
        <f>'[1]Свод офис'!B246</f>
        <v>0</v>
      </c>
      <c r="C246" s="4">
        <f>'[1]Свод офис'!C246</f>
        <v>0</v>
      </c>
      <c r="D246" s="4">
        <f>'[1]Свод офис'!D246</f>
        <v>0</v>
      </c>
      <c r="E246" s="4">
        <f>'[1]Свод офис'!E246</f>
        <v>0</v>
      </c>
    </row>
    <row r="247" spans="1:5" ht="15.75" customHeight="1" outlineLevel="1">
      <c r="A247" s="25">
        <v>42339</v>
      </c>
      <c r="B247" s="4">
        <f>'[1]Свод офис'!B247</f>
        <v>0</v>
      </c>
      <c r="C247" s="4">
        <f>'[1]Свод офис'!C247</f>
        <v>0</v>
      </c>
      <c r="D247" s="4">
        <f>'[1]Свод офис'!D247</f>
        <v>0</v>
      </c>
      <c r="E247" s="4">
        <f>'[1]Свод офис'!E247</f>
        <v>0</v>
      </c>
    </row>
    <row r="248" spans="2:5" ht="12.75">
      <c r="B248" s="5">
        <f>SUM(B236:B247)</f>
        <v>0</v>
      </c>
      <c r="C248" s="5">
        <f>SUM(C236:C247)</f>
        <v>0</v>
      </c>
      <c r="D248" s="5">
        <f>SUM(D236:D247)</f>
        <v>0</v>
      </c>
      <c r="E248" s="5">
        <f>SUM(E236:E247)</f>
        <v>0</v>
      </c>
    </row>
    <row r="250" spans="1:5" ht="30" customHeight="1">
      <c r="A250" s="31" t="s">
        <v>22</v>
      </c>
      <c r="B250" s="19" t="s">
        <v>1</v>
      </c>
      <c r="C250" s="19" t="s">
        <v>2</v>
      </c>
      <c r="D250" s="19" t="s">
        <v>3</v>
      </c>
      <c r="E250" s="19" t="s">
        <v>4</v>
      </c>
    </row>
    <row r="251" spans="1:5" ht="12.75">
      <c r="A251" s="27"/>
      <c r="B251" s="4">
        <f>'[1]Свод офис'!B251</f>
        <v>150387</v>
      </c>
      <c r="C251" s="4">
        <f>'[1]Свод офис'!C251</f>
        <v>2060</v>
      </c>
      <c r="D251" s="4">
        <f>'[1]Свод офис'!D251</f>
        <v>570</v>
      </c>
      <c r="E251" s="4">
        <f>'[1]Свод офис'!E251</f>
        <v>2630</v>
      </c>
    </row>
  </sheetData>
  <sheetProtection/>
  <printOptions horizontalCentered="1"/>
  <pageMargins left="0.31496062992125984" right="0.31496062992125984" top="0.5511811023622047" bottom="0.15748031496062992" header="0.31496062992125984" footer="0.31496062992125984"/>
  <pageSetup fitToHeight="2" horizontalDpi="600" verticalDpi="600" orientation="portrait" paperSize="9" scale="67" r:id="rId3"/>
  <headerFooter>
    <oddHeader>&amp;LРасход ресурсов по домам</oddHeader>
  </headerFooter>
  <rowBreaks count="1" manualBreakCount="1">
    <brk id="6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zoomScaleSheetLayoutView="100" zoomScalePageLayoutView="0" workbookViewId="0" topLeftCell="A1">
      <selection activeCell="K257" sqref="K257"/>
    </sheetView>
  </sheetViews>
  <sheetFormatPr defaultColWidth="9.00390625" defaultRowHeight="12.75" outlineLevelRow="1"/>
  <cols>
    <col min="1" max="1" width="18.875" style="23" customWidth="1"/>
    <col min="2" max="5" width="16.625" style="2" customWidth="1"/>
    <col min="6" max="7" width="9.125" style="1" customWidth="1"/>
    <col min="8" max="8" width="10.75390625" style="1" bestFit="1" customWidth="1"/>
    <col min="9" max="12" width="9.125" style="1" customWidth="1"/>
    <col min="13" max="13" width="11.75390625" style="1" bestFit="1" customWidth="1"/>
    <col min="14" max="16384" width="9.125" style="1" customWidth="1"/>
  </cols>
  <sheetData>
    <row r="1" spans="1:5" ht="15.75" customHeight="1">
      <c r="A1" s="22" t="s">
        <v>0</v>
      </c>
      <c r="B1" s="8"/>
      <c r="C1" s="8"/>
      <c r="D1" s="8"/>
      <c r="E1" s="8"/>
    </row>
    <row r="2" ht="13.5" customHeight="1"/>
    <row r="3" spans="1:5" ht="26.25" customHeight="1">
      <c r="A3" s="24" t="s">
        <v>23</v>
      </c>
      <c r="B3" s="7" t="s">
        <v>1</v>
      </c>
      <c r="C3" s="7" t="s">
        <v>2</v>
      </c>
      <c r="D3" s="7" t="s">
        <v>3</v>
      </c>
      <c r="E3" s="7" t="s">
        <v>4</v>
      </c>
    </row>
    <row r="4" spans="1:6" ht="15.75" customHeight="1" outlineLevel="1">
      <c r="A4" s="25">
        <v>42005</v>
      </c>
      <c r="B4" s="4">
        <f>'[1]Свод население'!B4</f>
        <v>44976</v>
      </c>
      <c r="C4" s="4">
        <f>'[1]Свод население'!C4</f>
        <v>770</v>
      </c>
      <c r="D4" s="4">
        <f>'[1]Свод население'!D4</f>
        <v>559</v>
      </c>
      <c r="E4" s="4">
        <f>'[1]Свод население'!E4</f>
        <v>1329</v>
      </c>
      <c r="F4" s="14"/>
    </row>
    <row r="5" spans="1:6" ht="15.75" customHeight="1" outlineLevel="1">
      <c r="A5" s="25">
        <v>42036</v>
      </c>
      <c r="B5" s="4">
        <f>'[1]Свод население'!B5</f>
        <v>37528</v>
      </c>
      <c r="C5" s="4">
        <f>'[1]Свод население'!C5</f>
        <v>791</v>
      </c>
      <c r="D5" s="4">
        <f>'[1]Свод население'!D5</f>
        <v>587</v>
      </c>
      <c r="E5" s="4">
        <f>'[1]Свод население'!E5</f>
        <v>1378</v>
      </c>
      <c r="F5" s="14"/>
    </row>
    <row r="6" spans="1:6" ht="15.75" customHeight="1" outlineLevel="1">
      <c r="A6" s="25">
        <v>42064</v>
      </c>
      <c r="B6" s="4">
        <f>'[1]Свод население'!B6</f>
        <v>31520</v>
      </c>
      <c r="C6" s="4">
        <f>'[1]Свод население'!C6</f>
        <v>711</v>
      </c>
      <c r="D6" s="4">
        <f>'[1]Свод население'!D6</f>
        <v>527</v>
      </c>
      <c r="E6" s="4">
        <f>'[1]Свод население'!E6</f>
        <v>1238</v>
      </c>
      <c r="F6" s="14"/>
    </row>
    <row r="7" spans="1:6" ht="15.75" customHeight="1" outlineLevel="1">
      <c r="A7" s="25">
        <v>42095</v>
      </c>
      <c r="B7" s="4">
        <f>'[1]Свод население'!B7</f>
        <v>34110</v>
      </c>
      <c r="C7" s="4">
        <f>'[1]Свод население'!C7</f>
        <v>802</v>
      </c>
      <c r="D7" s="4">
        <f>'[1]Свод население'!D7</f>
        <v>622</v>
      </c>
      <c r="E7" s="4">
        <f>'[1]Свод население'!E7</f>
        <v>1424</v>
      </c>
      <c r="F7" s="14"/>
    </row>
    <row r="8" spans="1:6" ht="15.75" customHeight="1" outlineLevel="1">
      <c r="A8" s="25">
        <v>42125</v>
      </c>
      <c r="B8" s="4">
        <f>'[1]Свод население'!B8</f>
        <v>35261</v>
      </c>
      <c r="C8" s="4">
        <f>'[1]Свод население'!C8</f>
        <v>907</v>
      </c>
      <c r="D8" s="4">
        <f>'[1]Свод население'!D8</f>
        <v>343</v>
      </c>
      <c r="E8" s="4">
        <f>'[1]Свод население'!E8</f>
        <v>1250</v>
      </c>
      <c r="F8" s="14"/>
    </row>
    <row r="9" spans="1:6" ht="15.75" customHeight="1" outlineLevel="1">
      <c r="A9" s="25">
        <v>42156</v>
      </c>
      <c r="B9" s="4">
        <f>'[1]Свод население'!B9</f>
        <v>0</v>
      </c>
      <c r="C9" s="4">
        <f>'[1]Свод население'!C9</f>
        <v>0</v>
      </c>
      <c r="D9" s="4">
        <f>'[1]Свод население'!D9</f>
        <v>0</v>
      </c>
      <c r="E9" s="4">
        <f>'[1]Свод население'!E9</f>
        <v>0</v>
      </c>
      <c r="F9" s="14"/>
    </row>
    <row r="10" spans="1:6" ht="15.75" customHeight="1" outlineLevel="1">
      <c r="A10" s="25">
        <v>42186</v>
      </c>
      <c r="B10" s="4">
        <f>'[1]Свод население'!B10</f>
        <v>0</v>
      </c>
      <c r="C10" s="4">
        <f>'[1]Свод население'!C10</f>
        <v>0</v>
      </c>
      <c r="D10" s="4">
        <f>'[1]Свод население'!D10</f>
        <v>0</v>
      </c>
      <c r="E10" s="4">
        <f>'[1]Свод население'!E10</f>
        <v>0</v>
      </c>
      <c r="F10" s="14"/>
    </row>
    <row r="11" spans="1:6" ht="15.75" customHeight="1" outlineLevel="1">
      <c r="A11" s="25">
        <v>42217</v>
      </c>
      <c r="B11" s="4">
        <f>'[1]Свод население'!B11</f>
        <v>0</v>
      </c>
      <c r="C11" s="4">
        <f>'[1]Свод население'!C11</f>
        <v>0</v>
      </c>
      <c r="D11" s="4">
        <f>'[1]Свод население'!D11</f>
        <v>0</v>
      </c>
      <c r="E11" s="4">
        <f>'[1]Свод население'!E11</f>
        <v>0</v>
      </c>
      <c r="F11" s="14"/>
    </row>
    <row r="12" spans="1:6" ht="15.75" customHeight="1" outlineLevel="1">
      <c r="A12" s="25">
        <v>42248</v>
      </c>
      <c r="B12" s="4">
        <f>'[1]Свод население'!B12</f>
        <v>0</v>
      </c>
      <c r="C12" s="4">
        <f>'[1]Свод население'!C12</f>
        <v>0</v>
      </c>
      <c r="D12" s="4">
        <f>'[1]Свод население'!D12</f>
        <v>0</v>
      </c>
      <c r="E12" s="4">
        <f>'[1]Свод население'!E12</f>
        <v>0</v>
      </c>
      <c r="F12" s="14"/>
    </row>
    <row r="13" spans="1:6" ht="15.75" customHeight="1" outlineLevel="1">
      <c r="A13" s="25">
        <v>42278</v>
      </c>
      <c r="B13" s="4">
        <f>'[1]Свод население'!B13</f>
        <v>0</v>
      </c>
      <c r="C13" s="4">
        <f>'[1]Свод население'!C13</f>
        <v>0</v>
      </c>
      <c r="D13" s="4">
        <f>'[1]Свод население'!D13</f>
        <v>0</v>
      </c>
      <c r="E13" s="4">
        <f>'[1]Свод население'!E13</f>
        <v>0</v>
      </c>
      <c r="F13" s="14"/>
    </row>
    <row r="14" spans="1:6" ht="15.75" customHeight="1" outlineLevel="1">
      <c r="A14" s="25">
        <v>42309</v>
      </c>
      <c r="B14" s="4">
        <f>'[1]Свод население'!B14</f>
        <v>0</v>
      </c>
      <c r="C14" s="4">
        <f>'[1]Свод население'!C14</f>
        <v>0</v>
      </c>
      <c r="D14" s="4">
        <f>'[1]Свод население'!D14</f>
        <v>0</v>
      </c>
      <c r="E14" s="4">
        <f>'[1]Свод население'!E14</f>
        <v>0</v>
      </c>
      <c r="F14" s="14"/>
    </row>
    <row r="15" spans="1:6" ht="15.75" customHeight="1" outlineLevel="1">
      <c r="A15" s="25">
        <v>42339</v>
      </c>
      <c r="B15" s="4">
        <f>'[1]Свод население'!B15</f>
        <v>0</v>
      </c>
      <c r="C15" s="4">
        <f>'[1]Свод население'!C15</f>
        <v>0</v>
      </c>
      <c r="D15" s="4">
        <f>'[1]Свод население'!D15</f>
        <v>0</v>
      </c>
      <c r="E15" s="4">
        <f>'[1]Свод население'!E15</f>
        <v>0</v>
      </c>
      <c r="F15" s="14"/>
    </row>
    <row r="16" spans="1:5" s="3" customFormat="1" ht="15.75" customHeight="1">
      <c r="A16" s="26"/>
      <c r="B16" s="5">
        <f>SUM(B4:B15)</f>
        <v>183395</v>
      </c>
      <c r="C16" s="5">
        <f>SUM(C4:C15)</f>
        <v>3981</v>
      </c>
      <c r="D16" s="5">
        <f>SUM(D4:D15)</f>
        <v>2638</v>
      </c>
      <c r="E16" s="5">
        <f>SUM(E4:E15)</f>
        <v>6619</v>
      </c>
    </row>
    <row r="17" spans="1:5" ht="15.75" customHeight="1">
      <c r="A17" s="22" t="s">
        <v>9</v>
      </c>
      <c r="B17" s="8"/>
      <c r="C17" s="8"/>
      <c r="D17" s="8"/>
      <c r="E17" s="8"/>
    </row>
    <row r="18" ht="6.75" customHeight="1"/>
    <row r="19" spans="1:5" ht="26.25" customHeight="1">
      <c r="A19" s="24" t="s">
        <v>23</v>
      </c>
      <c r="B19" s="7" t="s">
        <v>1</v>
      </c>
      <c r="C19" s="7" t="s">
        <v>2</v>
      </c>
      <c r="D19" s="7" t="s">
        <v>3</v>
      </c>
      <c r="E19" s="7" t="s">
        <v>4</v>
      </c>
    </row>
    <row r="20" spans="1:6" ht="15.75" customHeight="1" outlineLevel="1">
      <c r="A20" s="25">
        <v>42005</v>
      </c>
      <c r="B20" s="4">
        <f>'[1]Свод население'!B20</f>
        <v>52617</v>
      </c>
      <c r="C20" s="4">
        <f>'[1]Свод население'!C20</f>
        <v>820</v>
      </c>
      <c r="D20" s="4">
        <f>'[1]Свод население'!D20</f>
        <v>713</v>
      </c>
      <c r="E20" s="4">
        <f>'[1]Свод население'!E20</f>
        <v>1533</v>
      </c>
      <c r="F20" s="14"/>
    </row>
    <row r="21" spans="1:6" ht="15.75" customHeight="1" outlineLevel="1">
      <c r="A21" s="25">
        <v>42036</v>
      </c>
      <c r="B21" s="4">
        <f>'[1]Свод население'!B21</f>
        <v>61264</v>
      </c>
      <c r="C21" s="4">
        <f>'[1]Свод население'!C21</f>
        <v>936</v>
      </c>
      <c r="D21" s="4">
        <f>'[1]Свод население'!D21</f>
        <v>703</v>
      </c>
      <c r="E21" s="4">
        <f>'[1]Свод население'!E21</f>
        <v>1639</v>
      </c>
      <c r="F21" s="14"/>
    </row>
    <row r="22" spans="1:6" ht="15.75" customHeight="1" outlineLevel="1">
      <c r="A22" s="25">
        <v>42064</v>
      </c>
      <c r="B22" s="4">
        <f>'[1]Свод население'!B22</f>
        <v>30307</v>
      </c>
      <c r="C22" s="4">
        <f>'[1]Свод население'!C22</f>
        <v>734</v>
      </c>
      <c r="D22" s="4">
        <f>'[1]Свод население'!D22</f>
        <v>638</v>
      </c>
      <c r="E22" s="4">
        <f>'[1]Свод население'!E22</f>
        <v>1372</v>
      </c>
      <c r="F22" s="14"/>
    </row>
    <row r="23" spans="1:6" ht="15.75" customHeight="1" outlineLevel="1">
      <c r="A23" s="25">
        <v>42095</v>
      </c>
      <c r="B23" s="4">
        <f>'[1]Свод население'!B23</f>
        <v>32263</v>
      </c>
      <c r="C23" s="4">
        <f>'[1]Свод население'!C23</f>
        <v>884</v>
      </c>
      <c r="D23" s="4">
        <f>'[1]Свод население'!D23</f>
        <v>734</v>
      </c>
      <c r="E23" s="4">
        <f>'[1]Свод население'!E23</f>
        <v>1618</v>
      </c>
      <c r="F23" s="14"/>
    </row>
    <row r="24" spans="1:6" ht="15.75" customHeight="1" outlineLevel="1">
      <c r="A24" s="25">
        <v>42125</v>
      </c>
      <c r="B24" s="4">
        <f>'[1]Свод население'!B24</f>
        <v>38232</v>
      </c>
      <c r="C24" s="4">
        <f>'[1]Свод население'!C24</f>
        <v>998</v>
      </c>
      <c r="D24" s="4">
        <f>'[1]Свод население'!D24</f>
        <v>403</v>
      </c>
      <c r="E24" s="4">
        <f>'[1]Свод население'!E24</f>
        <v>1401</v>
      </c>
      <c r="F24" s="14"/>
    </row>
    <row r="25" spans="1:6" ht="15.75" customHeight="1" outlineLevel="1">
      <c r="A25" s="25">
        <v>42156</v>
      </c>
      <c r="B25" s="4">
        <f>'[1]Свод население'!B25</f>
        <v>0</v>
      </c>
      <c r="C25" s="4">
        <f>'[1]Свод население'!C25</f>
        <v>0</v>
      </c>
      <c r="D25" s="4">
        <f>'[1]Свод население'!D25</f>
        <v>0</v>
      </c>
      <c r="E25" s="4">
        <f>'[1]Свод население'!E25</f>
        <v>0</v>
      </c>
      <c r="F25" s="14"/>
    </row>
    <row r="26" spans="1:6" ht="15.75" customHeight="1" outlineLevel="1">
      <c r="A26" s="25">
        <v>42186</v>
      </c>
      <c r="B26" s="4">
        <f>'[1]Свод население'!B26</f>
        <v>0</v>
      </c>
      <c r="C26" s="4">
        <f>'[1]Свод население'!C26</f>
        <v>0</v>
      </c>
      <c r="D26" s="4">
        <f>'[1]Свод население'!D26</f>
        <v>0</v>
      </c>
      <c r="E26" s="4">
        <f>'[1]Свод население'!E26</f>
        <v>0</v>
      </c>
      <c r="F26" s="14"/>
    </row>
    <row r="27" spans="1:6" ht="15.75" customHeight="1" outlineLevel="1">
      <c r="A27" s="25">
        <v>42217</v>
      </c>
      <c r="B27" s="4">
        <f>'[1]Свод население'!B27</f>
        <v>0</v>
      </c>
      <c r="C27" s="4">
        <f>'[1]Свод население'!C27</f>
        <v>0</v>
      </c>
      <c r="D27" s="4">
        <f>'[1]Свод население'!D27</f>
        <v>0</v>
      </c>
      <c r="E27" s="4">
        <f>'[1]Свод население'!E27</f>
        <v>0</v>
      </c>
      <c r="F27" s="14"/>
    </row>
    <row r="28" spans="1:6" ht="15.75" customHeight="1" outlineLevel="1">
      <c r="A28" s="25">
        <v>42248</v>
      </c>
      <c r="B28" s="4">
        <f>'[1]Свод население'!B28</f>
        <v>0</v>
      </c>
      <c r="C28" s="4">
        <f>'[1]Свод население'!C28</f>
        <v>0</v>
      </c>
      <c r="D28" s="4">
        <f>'[1]Свод население'!D28</f>
        <v>0</v>
      </c>
      <c r="E28" s="4">
        <f>'[1]Свод население'!E28</f>
        <v>0</v>
      </c>
      <c r="F28" s="14"/>
    </row>
    <row r="29" spans="1:6" ht="15.75" customHeight="1" outlineLevel="1">
      <c r="A29" s="25">
        <v>42278</v>
      </c>
      <c r="B29" s="4">
        <f>'[1]Свод население'!B29</f>
        <v>0</v>
      </c>
      <c r="C29" s="4">
        <f>'[1]Свод население'!C29</f>
        <v>0</v>
      </c>
      <c r="D29" s="4">
        <f>'[1]Свод население'!D29</f>
        <v>0</v>
      </c>
      <c r="E29" s="4">
        <f>'[1]Свод население'!E29</f>
        <v>0</v>
      </c>
      <c r="F29" s="14"/>
    </row>
    <row r="30" spans="1:6" ht="15.75" customHeight="1" outlineLevel="1">
      <c r="A30" s="25">
        <v>42309</v>
      </c>
      <c r="B30" s="4">
        <f>'[1]Свод население'!B30</f>
        <v>0</v>
      </c>
      <c r="C30" s="4">
        <f>'[1]Свод население'!C30</f>
        <v>0</v>
      </c>
      <c r="D30" s="4">
        <f>'[1]Свод население'!D30</f>
        <v>0</v>
      </c>
      <c r="E30" s="4">
        <f>'[1]Свод население'!E30</f>
        <v>0</v>
      </c>
      <c r="F30" s="14"/>
    </row>
    <row r="31" spans="1:6" ht="15.75" customHeight="1" outlineLevel="1">
      <c r="A31" s="25">
        <v>42339</v>
      </c>
      <c r="B31" s="4">
        <f>'[1]Свод население'!B31</f>
        <v>0</v>
      </c>
      <c r="C31" s="4">
        <f>'[1]Свод население'!C31</f>
        <v>0</v>
      </c>
      <c r="D31" s="4">
        <f>'[1]Свод население'!D31</f>
        <v>0</v>
      </c>
      <c r="E31" s="4">
        <f>'[1]Свод население'!E31</f>
        <v>0</v>
      </c>
      <c r="F31" s="14"/>
    </row>
    <row r="32" spans="2:5" ht="15.75" customHeight="1">
      <c r="B32" s="5">
        <f>SUM(B20:B31)</f>
        <v>214683</v>
      </c>
      <c r="C32" s="5">
        <f>SUM(C20:C31)</f>
        <v>4372</v>
      </c>
      <c r="D32" s="5">
        <f>SUM(D20:D31)</f>
        <v>3191</v>
      </c>
      <c r="E32" s="5">
        <f>SUM(E20:E31)</f>
        <v>7563</v>
      </c>
    </row>
    <row r="33" spans="1:5" ht="15.75" customHeight="1">
      <c r="A33" s="22" t="s">
        <v>10</v>
      </c>
      <c r="B33" s="8"/>
      <c r="C33" s="8"/>
      <c r="D33" s="8"/>
      <c r="E33" s="8"/>
    </row>
    <row r="34" ht="6.75" customHeight="1"/>
    <row r="35" spans="1:5" ht="26.25" customHeight="1">
      <c r="A35" s="24" t="s">
        <v>23</v>
      </c>
      <c r="B35" s="7" t="s">
        <v>1</v>
      </c>
      <c r="C35" s="7" t="s">
        <v>2</v>
      </c>
      <c r="D35" s="7" t="s">
        <v>3</v>
      </c>
      <c r="E35" s="7" t="s">
        <v>4</v>
      </c>
    </row>
    <row r="36" spans="1:6" ht="15.75" customHeight="1" outlineLevel="1">
      <c r="A36" s="25">
        <v>42005</v>
      </c>
      <c r="B36" s="4">
        <f>'[1]Свод население'!B36</f>
        <v>7291</v>
      </c>
      <c r="C36" s="4">
        <f>'[1]Свод население'!C36</f>
        <v>286</v>
      </c>
      <c r="D36" s="4">
        <f>'[1]Свод население'!D36</f>
        <v>129</v>
      </c>
      <c r="E36" s="4">
        <f>'[1]Свод население'!E36</f>
        <v>415</v>
      </c>
      <c r="F36" s="14"/>
    </row>
    <row r="37" spans="1:6" ht="15.75" customHeight="1" outlineLevel="1">
      <c r="A37" s="25">
        <v>42036</v>
      </c>
      <c r="B37" s="4">
        <f>'[1]Свод население'!B37</f>
        <v>6288</v>
      </c>
      <c r="C37" s="4">
        <f>'[1]Свод население'!C37</f>
        <v>343</v>
      </c>
      <c r="D37" s="4">
        <f>'[1]Свод население'!D37</f>
        <v>126</v>
      </c>
      <c r="E37" s="4">
        <f>'[1]Свод население'!E37</f>
        <v>469</v>
      </c>
      <c r="F37" s="14"/>
    </row>
    <row r="38" spans="1:6" ht="15.75" customHeight="1" outlineLevel="1">
      <c r="A38" s="25">
        <v>42064</v>
      </c>
      <c r="B38" s="4">
        <f>'[1]Свод население'!B38</f>
        <v>5624</v>
      </c>
      <c r="C38" s="4">
        <f>'[1]Свод население'!C38</f>
        <v>276</v>
      </c>
      <c r="D38" s="4">
        <f>'[1]Свод население'!D38</f>
        <v>112</v>
      </c>
      <c r="E38" s="4">
        <f>'[1]Свод население'!E38</f>
        <v>388</v>
      </c>
      <c r="F38" s="14"/>
    </row>
    <row r="39" spans="1:6" ht="15.75" customHeight="1" outlineLevel="1">
      <c r="A39" s="25">
        <v>42095</v>
      </c>
      <c r="B39" s="4">
        <f>'[1]Свод население'!B39</f>
        <v>6369</v>
      </c>
      <c r="C39" s="4">
        <f>'[1]Свод население'!C39</f>
        <v>303</v>
      </c>
      <c r="D39" s="4">
        <f>'[1]Свод население'!D39</f>
        <v>127</v>
      </c>
      <c r="E39" s="4">
        <f>'[1]Свод население'!E39</f>
        <v>430</v>
      </c>
      <c r="F39" s="14"/>
    </row>
    <row r="40" spans="1:6" ht="15.75" customHeight="1" outlineLevel="1">
      <c r="A40" s="25">
        <v>42125</v>
      </c>
      <c r="B40" s="4">
        <f>'[1]Свод население'!B40</f>
        <v>5998</v>
      </c>
      <c r="C40" s="4">
        <f>'[1]Свод население'!C40</f>
        <v>302</v>
      </c>
      <c r="D40" s="4">
        <f>'[1]Свод население'!D40</f>
        <v>124</v>
      </c>
      <c r="E40" s="4">
        <f>'[1]Свод население'!E40</f>
        <v>426</v>
      </c>
      <c r="F40" s="14"/>
    </row>
    <row r="41" spans="1:6" ht="15.75" customHeight="1" outlineLevel="1">
      <c r="A41" s="25">
        <v>42156</v>
      </c>
      <c r="B41" s="4">
        <f>'[1]Свод население'!B41</f>
        <v>0</v>
      </c>
      <c r="C41" s="4">
        <f>'[1]Свод население'!C41</f>
        <v>0</v>
      </c>
      <c r="D41" s="4">
        <f>'[1]Свод население'!D41</f>
        <v>0</v>
      </c>
      <c r="E41" s="4">
        <f>'[1]Свод население'!E41</f>
        <v>0</v>
      </c>
      <c r="F41" s="14"/>
    </row>
    <row r="42" spans="1:6" ht="15.75" customHeight="1" outlineLevel="1">
      <c r="A42" s="25">
        <v>42186</v>
      </c>
      <c r="B42" s="4">
        <f>'[1]Свод население'!B42</f>
        <v>0</v>
      </c>
      <c r="C42" s="4">
        <f>'[1]Свод население'!C42</f>
        <v>0</v>
      </c>
      <c r="D42" s="4">
        <f>'[1]Свод население'!D42</f>
        <v>0</v>
      </c>
      <c r="E42" s="4">
        <f>'[1]Свод население'!E42</f>
        <v>0</v>
      </c>
      <c r="F42" s="14"/>
    </row>
    <row r="43" spans="1:6" ht="15.75" customHeight="1" outlineLevel="1">
      <c r="A43" s="25">
        <v>42217</v>
      </c>
      <c r="B43" s="4">
        <f>'[1]Свод население'!B43</f>
        <v>0</v>
      </c>
      <c r="C43" s="4">
        <f>'[1]Свод население'!C43</f>
        <v>0</v>
      </c>
      <c r="D43" s="4">
        <f>'[1]Свод население'!D43</f>
        <v>0</v>
      </c>
      <c r="E43" s="4">
        <f>'[1]Свод население'!E43</f>
        <v>0</v>
      </c>
      <c r="F43" s="14"/>
    </row>
    <row r="44" spans="1:6" ht="15.75" customHeight="1" outlineLevel="1">
      <c r="A44" s="25">
        <v>42248</v>
      </c>
      <c r="B44" s="4">
        <f>'[1]Свод население'!B44</f>
        <v>0</v>
      </c>
      <c r="C44" s="4">
        <f>'[1]Свод население'!C44</f>
        <v>0</v>
      </c>
      <c r="D44" s="4">
        <f>'[1]Свод население'!D44</f>
        <v>0</v>
      </c>
      <c r="E44" s="4">
        <f>'[1]Свод население'!E44</f>
        <v>0</v>
      </c>
      <c r="F44" s="14"/>
    </row>
    <row r="45" spans="1:6" ht="15.75" customHeight="1" outlineLevel="1">
      <c r="A45" s="25">
        <v>42278</v>
      </c>
      <c r="B45" s="4">
        <f>'[1]Свод население'!B45</f>
        <v>0</v>
      </c>
      <c r="C45" s="4">
        <f>'[1]Свод население'!C45</f>
        <v>0</v>
      </c>
      <c r="D45" s="4">
        <f>'[1]Свод население'!D45</f>
        <v>0</v>
      </c>
      <c r="E45" s="4">
        <f>'[1]Свод население'!E45</f>
        <v>0</v>
      </c>
      <c r="F45" s="14"/>
    </row>
    <row r="46" spans="1:6" ht="15.75" customHeight="1" outlineLevel="1">
      <c r="A46" s="25">
        <v>42309</v>
      </c>
      <c r="B46" s="4">
        <f>'[1]Свод население'!B46</f>
        <v>0</v>
      </c>
      <c r="C46" s="4">
        <f>'[1]Свод население'!C46</f>
        <v>0</v>
      </c>
      <c r="D46" s="4">
        <f>'[1]Свод население'!D46</f>
        <v>0</v>
      </c>
      <c r="E46" s="4">
        <f>'[1]Свод население'!E46</f>
        <v>0</v>
      </c>
      <c r="F46" s="14"/>
    </row>
    <row r="47" spans="1:6" ht="15.75" customHeight="1" outlineLevel="1">
      <c r="A47" s="25">
        <v>42339</v>
      </c>
      <c r="B47" s="4">
        <f>'[1]Свод население'!B47</f>
        <v>0</v>
      </c>
      <c r="C47" s="4">
        <f>'[1]Свод население'!C47</f>
        <v>0</v>
      </c>
      <c r="D47" s="4">
        <f>'[1]Свод население'!D47</f>
        <v>0</v>
      </c>
      <c r="E47" s="4">
        <f>'[1]Свод население'!E47</f>
        <v>0</v>
      </c>
      <c r="F47" s="14"/>
    </row>
    <row r="48" spans="2:5" ht="15.75" customHeight="1">
      <c r="B48" s="5">
        <f>SUM(B36:B47)</f>
        <v>31570</v>
      </c>
      <c r="C48" s="5">
        <f>SUM(C36:C47)</f>
        <v>1510</v>
      </c>
      <c r="D48" s="5">
        <f>SUM(D36:D47)</f>
        <v>618</v>
      </c>
      <c r="E48" s="5">
        <f>SUM(E36:E47)</f>
        <v>2128</v>
      </c>
    </row>
    <row r="49" ht="15.75" customHeight="1"/>
    <row r="50" spans="1:5" ht="15.75" customHeight="1">
      <c r="A50" s="22" t="s">
        <v>11</v>
      </c>
      <c r="B50" s="8"/>
      <c r="C50" s="8"/>
      <c r="D50" s="8"/>
      <c r="E50" s="8"/>
    </row>
    <row r="51" ht="6.75" customHeight="1"/>
    <row r="52" spans="1:5" ht="26.25" customHeight="1">
      <c r="A52" s="24" t="s">
        <v>23</v>
      </c>
      <c r="B52" s="7" t="s">
        <v>1</v>
      </c>
      <c r="C52" s="7" t="s">
        <v>2</v>
      </c>
      <c r="D52" s="7" t="s">
        <v>3</v>
      </c>
      <c r="E52" s="7" t="s">
        <v>4</v>
      </c>
    </row>
    <row r="53" spans="1:6" ht="15.75" customHeight="1" outlineLevel="1">
      <c r="A53" s="25">
        <v>42005</v>
      </c>
      <c r="B53" s="4">
        <f>'[1]Свод население'!B53</f>
        <v>27140</v>
      </c>
      <c r="C53" s="4">
        <f>'[1]Свод население'!C53</f>
        <v>630</v>
      </c>
      <c r="D53" s="4">
        <f>'[1]Свод население'!D53</f>
        <v>255</v>
      </c>
      <c r="E53" s="4">
        <f>'[1]Свод население'!E53</f>
        <v>885</v>
      </c>
      <c r="F53" s="14"/>
    </row>
    <row r="54" spans="1:6" ht="15.75" customHeight="1" outlineLevel="1">
      <c r="A54" s="25">
        <v>42036</v>
      </c>
      <c r="B54" s="4">
        <f>'[1]Свод население'!B54</f>
        <v>23084</v>
      </c>
      <c r="C54" s="4">
        <f>'[1]Свод население'!C54</f>
        <v>635</v>
      </c>
      <c r="D54" s="4">
        <f>'[1]Свод население'!D54</f>
        <v>302</v>
      </c>
      <c r="E54" s="4">
        <f>'[1]Свод население'!E54</f>
        <v>937</v>
      </c>
      <c r="F54" s="14"/>
    </row>
    <row r="55" spans="1:6" ht="15.75" customHeight="1" outlineLevel="1">
      <c r="A55" s="25">
        <v>42064</v>
      </c>
      <c r="B55" s="4">
        <f>'[1]Свод население'!B55</f>
        <v>20026</v>
      </c>
      <c r="C55" s="4">
        <f>'[1]Свод население'!C55</f>
        <v>548</v>
      </c>
      <c r="D55" s="4">
        <f>'[1]Свод население'!D55</f>
        <v>263</v>
      </c>
      <c r="E55" s="4">
        <f>'[1]Свод население'!E55</f>
        <v>811</v>
      </c>
      <c r="F55" s="14"/>
    </row>
    <row r="56" spans="1:6" ht="15.75" customHeight="1" outlineLevel="1">
      <c r="A56" s="25">
        <v>42095</v>
      </c>
      <c r="B56" s="4">
        <f>'[1]Свод население'!B56</f>
        <v>22201</v>
      </c>
      <c r="C56" s="4">
        <f>'[1]Свод население'!C56</f>
        <v>662</v>
      </c>
      <c r="D56" s="4">
        <f>'[1]Свод население'!D56</f>
        <v>309</v>
      </c>
      <c r="E56" s="4">
        <f>'[1]Свод население'!E56</f>
        <v>971</v>
      </c>
      <c r="F56" s="14"/>
    </row>
    <row r="57" spans="1:6" ht="15.75" customHeight="1" outlineLevel="1">
      <c r="A57" s="25">
        <v>42125</v>
      </c>
      <c r="B57" s="4">
        <f>'[1]Свод население'!B57</f>
        <v>19928</v>
      </c>
      <c r="C57" s="4">
        <f>'[1]Свод население'!C57</f>
        <v>653</v>
      </c>
      <c r="D57" s="4">
        <f>'[1]Свод население'!D57</f>
        <v>272</v>
      </c>
      <c r="E57" s="4">
        <f>'[1]Свод население'!E57</f>
        <v>925</v>
      </c>
      <c r="F57" s="14"/>
    </row>
    <row r="58" spans="1:6" ht="15.75" customHeight="1" outlineLevel="1">
      <c r="A58" s="25">
        <v>42156</v>
      </c>
      <c r="B58" s="4">
        <f>'[1]Свод население'!B58</f>
        <v>0</v>
      </c>
      <c r="C58" s="4">
        <f>'[1]Свод население'!C58</f>
        <v>0</v>
      </c>
      <c r="D58" s="4">
        <f>'[1]Свод население'!D58</f>
        <v>0</v>
      </c>
      <c r="E58" s="4">
        <f>'[1]Свод население'!E58</f>
        <v>0</v>
      </c>
      <c r="F58" s="14"/>
    </row>
    <row r="59" spans="1:6" ht="15.75" customHeight="1" outlineLevel="1">
      <c r="A59" s="25">
        <v>42186</v>
      </c>
      <c r="B59" s="4">
        <f>'[1]Свод население'!B59</f>
        <v>0</v>
      </c>
      <c r="C59" s="4">
        <f>'[1]Свод население'!C59</f>
        <v>0</v>
      </c>
      <c r="D59" s="4">
        <f>'[1]Свод население'!D59</f>
        <v>0</v>
      </c>
      <c r="E59" s="4">
        <f>'[1]Свод население'!E59</f>
        <v>0</v>
      </c>
      <c r="F59" s="14"/>
    </row>
    <row r="60" spans="1:6" ht="15.75" customHeight="1" outlineLevel="1">
      <c r="A60" s="25">
        <v>42217</v>
      </c>
      <c r="B60" s="4">
        <f>'[1]Свод население'!B60</f>
        <v>0</v>
      </c>
      <c r="C60" s="4">
        <f>'[1]Свод население'!C60</f>
        <v>0</v>
      </c>
      <c r="D60" s="4">
        <f>'[1]Свод население'!D60</f>
        <v>0</v>
      </c>
      <c r="E60" s="4">
        <f>'[1]Свод население'!E60</f>
        <v>0</v>
      </c>
      <c r="F60" s="14"/>
    </row>
    <row r="61" spans="1:6" ht="15.75" customHeight="1" outlineLevel="1">
      <c r="A61" s="25">
        <v>42248</v>
      </c>
      <c r="B61" s="4">
        <f>'[1]Свод население'!B61</f>
        <v>0</v>
      </c>
      <c r="C61" s="4">
        <f>'[1]Свод население'!C61</f>
        <v>0</v>
      </c>
      <c r="D61" s="4">
        <f>'[1]Свод население'!D61</f>
        <v>0</v>
      </c>
      <c r="E61" s="4">
        <f>'[1]Свод население'!E61</f>
        <v>0</v>
      </c>
      <c r="F61" s="14"/>
    </row>
    <row r="62" spans="1:6" ht="15.75" customHeight="1" outlineLevel="1">
      <c r="A62" s="25">
        <v>42278</v>
      </c>
      <c r="B62" s="4">
        <f>'[1]Свод население'!B62</f>
        <v>0</v>
      </c>
      <c r="C62" s="4">
        <f>'[1]Свод население'!C62</f>
        <v>0</v>
      </c>
      <c r="D62" s="4">
        <f>'[1]Свод население'!D62</f>
        <v>0</v>
      </c>
      <c r="E62" s="4">
        <f>'[1]Свод население'!E62</f>
        <v>0</v>
      </c>
      <c r="F62" s="14"/>
    </row>
    <row r="63" spans="1:6" ht="15.75" customHeight="1" outlineLevel="1">
      <c r="A63" s="25">
        <v>42309</v>
      </c>
      <c r="B63" s="4">
        <f>'[1]Свод население'!B63</f>
        <v>0</v>
      </c>
      <c r="C63" s="4">
        <f>'[1]Свод население'!C63</f>
        <v>0</v>
      </c>
      <c r="D63" s="4">
        <f>'[1]Свод население'!D63</f>
        <v>0</v>
      </c>
      <c r="E63" s="4">
        <f>'[1]Свод население'!E63</f>
        <v>0</v>
      </c>
      <c r="F63" s="14"/>
    </row>
    <row r="64" spans="1:6" ht="15.75" customHeight="1" outlineLevel="1">
      <c r="A64" s="25">
        <v>42339</v>
      </c>
      <c r="B64" s="4">
        <f>'[1]Свод население'!B64</f>
        <v>0</v>
      </c>
      <c r="C64" s="4">
        <f>'[1]Свод население'!C64</f>
        <v>0</v>
      </c>
      <c r="D64" s="4">
        <f>'[1]Свод население'!D64</f>
        <v>0</v>
      </c>
      <c r="E64" s="4">
        <f>'[1]Свод население'!E64</f>
        <v>0</v>
      </c>
      <c r="F64" s="14"/>
    </row>
    <row r="65" spans="2:5" ht="15.75" customHeight="1">
      <c r="B65" s="5">
        <f>SUM(B53:B64)</f>
        <v>112379</v>
      </c>
      <c r="C65" s="5">
        <f>SUM(C53:C64)</f>
        <v>3128</v>
      </c>
      <c r="D65" s="5">
        <f>SUM(D53:D64)</f>
        <v>1401</v>
      </c>
      <c r="E65" s="5">
        <f>SUM(E53:E64)</f>
        <v>4529</v>
      </c>
    </row>
    <row r="66" spans="1:5" ht="15.75" customHeight="1">
      <c r="A66" s="22" t="s">
        <v>12</v>
      </c>
      <c r="B66" s="8"/>
      <c r="C66" s="8"/>
      <c r="D66" s="8"/>
      <c r="E66" s="8"/>
    </row>
    <row r="67" ht="6.75" customHeight="1"/>
    <row r="68" spans="1:5" ht="26.25" customHeight="1">
      <c r="A68" s="24" t="s">
        <v>23</v>
      </c>
      <c r="B68" s="7" t="s">
        <v>1</v>
      </c>
      <c r="C68" s="7" t="s">
        <v>2</v>
      </c>
      <c r="D68" s="7" t="s">
        <v>3</v>
      </c>
      <c r="E68" s="7" t="s">
        <v>4</v>
      </c>
    </row>
    <row r="69" spans="1:6" ht="15.75" customHeight="1" outlineLevel="1">
      <c r="A69" s="25">
        <v>42005</v>
      </c>
      <c r="B69" s="4">
        <f>'[1]Свод население'!B69</f>
        <v>28590</v>
      </c>
      <c r="C69" s="4">
        <f>'[1]Свод население'!C69</f>
        <v>762</v>
      </c>
      <c r="D69" s="4">
        <f>'[1]Свод население'!D69</f>
        <v>576</v>
      </c>
      <c r="E69" s="4">
        <f>'[1]Свод население'!E69</f>
        <v>1338</v>
      </c>
      <c r="F69" s="14"/>
    </row>
    <row r="70" spans="1:6" ht="15.75" customHeight="1" outlineLevel="1">
      <c r="A70" s="25">
        <v>42036</v>
      </c>
      <c r="B70" s="4">
        <f>'[1]Свод население'!B70</f>
        <v>23940</v>
      </c>
      <c r="C70" s="4">
        <f>'[1]Свод население'!C70</f>
        <v>778</v>
      </c>
      <c r="D70" s="4">
        <f>'[1]Свод население'!D70</f>
        <v>587</v>
      </c>
      <c r="E70" s="4">
        <f>'[1]Свод население'!E70</f>
        <v>1365</v>
      </c>
      <c r="F70" s="14"/>
    </row>
    <row r="71" spans="1:6" ht="15.75" customHeight="1" outlineLevel="1">
      <c r="A71" s="25">
        <v>42064</v>
      </c>
      <c r="B71" s="4">
        <f>'[1]Свод население'!B71</f>
        <v>21250</v>
      </c>
      <c r="C71" s="4">
        <f>'[1]Свод население'!C71</f>
        <v>676</v>
      </c>
      <c r="D71" s="4">
        <f>'[1]Свод население'!D71</f>
        <v>527</v>
      </c>
      <c r="E71" s="4">
        <f>'[1]Свод население'!E71</f>
        <v>1203</v>
      </c>
      <c r="F71" s="14"/>
    </row>
    <row r="72" spans="1:6" ht="15.75" customHeight="1" outlineLevel="1">
      <c r="A72" s="25">
        <v>42095</v>
      </c>
      <c r="B72" s="4">
        <f>'[1]Свод население'!B72</f>
        <v>23480</v>
      </c>
      <c r="C72" s="4">
        <f>'[1]Свод население'!C72</f>
        <v>820</v>
      </c>
      <c r="D72" s="4">
        <f>'[1]Свод население'!D72</f>
        <v>561</v>
      </c>
      <c r="E72" s="4">
        <f>'[1]Свод население'!E72</f>
        <v>1381</v>
      </c>
      <c r="F72" s="14"/>
    </row>
    <row r="73" spans="1:6" ht="15.75" customHeight="1" outlineLevel="1">
      <c r="A73" s="25">
        <v>42125</v>
      </c>
      <c r="B73" s="4">
        <f>'[1]Свод население'!B73</f>
        <v>22230</v>
      </c>
      <c r="C73" s="4">
        <f>'[1]Свод население'!C73</f>
        <v>846</v>
      </c>
      <c r="D73" s="4">
        <f>'[1]Свод население'!D73</f>
        <v>498</v>
      </c>
      <c r="E73" s="4">
        <f>'[1]Свод население'!E73</f>
        <v>1344</v>
      </c>
      <c r="F73" s="14"/>
    </row>
    <row r="74" spans="1:6" ht="15.75" customHeight="1" outlineLevel="1">
      <c r="A74" s="25">
        <v>42156</v>
      </c>
      <c r="B74" s="4">
        <f>'[1]Свод население'!B74</f>
        <v>0</v>
      </c>
      <c r="C74" s="4">
        <f>'[1]Свод население'!C74</f>
        <v>0</v>
      </c>
      <c r="D74" s="4">
        <f>'[1]Свод население'!D74</f>
        <v>0</v>
      </c>
      <c r="E74" s="4">
        <f>'[1]Свод население'!E74</f>
        <v>0</v>
      </c>
      <c r="F74" s="14"/>
    </row>
    <row r="75" spans="1:6" ht="15.75" customHeight="1" outlineLevel="1">
      <c r="A75" s="25">
        <v>42186</v>
      </c>
      <c r="B75" s="4">
        <f>'[1]Свод население'!B75</f>
        <v>0</v>
      </c>
      <c r="C75" s="4">
        <f>'[1]Свод население'!C75</f>
        <v>0</v>
      </c>
      <c r="D75" s="4">
        <f>'[1]Свод население'!D75</f>
        <v>0</v>
      </c>
      <c r="E75" s="4">
        <f>'[1]Свод население'!E75</f>
        <v>0</v>
      </c>
      <c r="F75" s="14"/>
    </row>
    <row r="76" spans="1:6" ht="15.75" customHeight="1" outlineLevel="1">
      <c r="A76" s="25">
        <v>42217</v>
      </c>
      <c r="B76" s="4">
        <f>'[1]Свод население'!B76</f>
        <v>0</v>
      </c>
      <c r="C76" s="4">
        <f>'[1]Свод население'!C76</f>
        <v>0</v>
      </c>
      <c r="D76" s="4">
        <f>'[1]Свод население'!D76</f>
        <v>0</v>
      </c>
      <c r="E76" s="4">
        <f>'[1]Свод население'!E76</f>
        <v>0</v>
      </c>
      <c r="F76" s="14"/>
    </row>
    <row r="77" spans="1:6" ht="15.75" customHeight="1" outlineLevel="1">
      <c r="A77" s="25">
        <v>42248</v>
      </c>
      <c r="B77" s="4">
        <f>'[1]Свод население'!B77</f>
        <v>0</v>
      </c>
      <c r="C77" s="4">
        <f>'[1]Свод население'!C77</f>
        <v>0</v>
      </c>
      <c r="D77" s="4">
        <f>'[1]Свод население'!D77</f>
        <v>0</v>
      </c>
      <c r="E77" s="4">
        <f>'[1]Свод население'!E77</f>
        <v>0</v>
      </c>
      <c r="F77" s="14"/>
    </row>
    <row r="78" spans="1:6" ht="15.75" customHeight="1" outlineLevel="1">
      <c r="A78" s="25">
        <v>42278</v>
      </c>
      <c r="B78" s="4">
        <f>'[1]Свод население'!B78</f>
        <v>0</v>
      </c>
      <c r="C78" s="4">
        <f>'[1]Свод население'!C78</f>
        <v>0</v>
      </c>
      <c r="D78" s="4">
        <f>'[1]Свод население'!D78</f>
        <v>0</v>
      </c>
      <c r="E78" s="4">
        <f>'[1]Свод население'!E78</f>
        <v>0</v>
      </c>
      <c r="F78" s="14"/>
    </row>
    <row r="79" spans="1:6" ht="15.75" customHeight="1" outlineLevel="1">
      <c r="A79" s="25">
        <v>42309</v>
      </c>
      <c r="B79" s="4">
        <f>'[1]Свод население'!B79</f>
        <v>0</v>
      </c>
      <c r="C79" s="4">
        <f>'[1]Свод население'!C79</f>
        <v>0</v>
      </c>
      <c r="D79" s="4">
        <f>'[1]Свод население'!D79</f>
        <v>0</v>
      </c>
      <c r="E79" s="4">
        <f>'[1]Свод население'!E79</f>
        <v>0</v>
      </c>
      <c r="F79" s="14"/>
    </row>
    <row r="80" spans="1:6" ht="15.75" customHeight="1" outlineLevel="1">
      <c r="A80" s="25">
        <v>42339</v>
      </c>
      <c r="B80" s="4">
        <f>'[1]Свод население'!B80</f>
        <v>0</v>
      </c>
      <c r="C80" s="4">
        <f>'[1]Свод население'!C80</f>
        <v>0</v>
      </c>
      <c r="D80" s="4">
        <f>'[1]Свод население'!D80</f>
        <v>0</v>
      </c>
      <c r="E80" s="4">
        <f>'[1]Свод население'!E80</f>
        <v>0</v>
      </c>
      <c r="F80" s="14"/>
    </row>
    <row r="81" spans="2:5" ht="12.75">
      <c r="B81" s="5">
        <f>SUM(B69:B80)</f>
        <v>119490</v>
      </c>
      <c r="C81" s="5">
        <f>SUM(C69:C80)</f>
        <v>3882</v>
      </c>
      <c r="D81" s="5">
        <f>SUM(D69:D80)</f>
        <v>2749</v>
      </c>
      <c r="E81" s="5">
        <f>SUM(E69:E80)</f>
        <v>6631</v>
      </c>
    </row>
    <row r="82" spans="1:5" ht="12.75" customHeight="1">
      <c r="A82" s="22" t="s">
        <v>13</v>
      </c>
      <c r="B82" s="8"/>
      <c r="C82" s="8"/>
      <c r="D82" s="8"/>
      <c r="E82" s="8"/>
    </row>
    <row r="84" spans="1:5" ht="26.25" customHeight="1">
      <c r="A84" s="24" t="s">
        <v>23</v>
      </c>
      <c r="B84" s="7" t="s">
        <v>1</v>
      </c>
      <c r="C84" s="7" t="s">
        <v>2</v>
      </c>
      <c r="D84" s="7" t="s">
        <v>3</v>
      </c>
      <c r="E84" s="7" t="s">
        <v>4</v>
      </c>
    </row>
    <row r="85" spans="1:6" ht="15.75" customHeight="1" outlineLevel="1">
      <c r="A85" s="25">
        <v>42005</v>
      </c>
      <c r="B85" s="4">
        <f>'[1]Свод население'!B85</f>
        <v>20520</v>
      </c>
      <c r="C85" s="4">
        <f>'[1]Свод население'!C85</f>
        <v>688</v>
      </c>
      <c r="D85" s="4">
        <f>'[1]Свод население'!D85</f>
        <v>418</v>
      </c>
      <c r="E85" s="4">
        <f>'[1]Свод население'!E85</f>
        <v>1106</v>
      </c>
      <c r="F85" s="14"/>
    </row>
    <row r="86" spans="1:6" ht="15.75" customHeight="1" outlineLevel="1">
      <c r="A86" s="25">
        <v>42036</v>
      </c>
      <c r="B86" s="4">
        <f>'[1]Свод население'!B86</f>
        <v>17240</v>
      </c>
      <c r="C86" s="4">
        <f>'[1]Свод население'!C86</f>
        <v>738</v>
      </c>
      <c r="D86" s="4">
        <f>'[1]Свод население'!D86</f>
        <v>434</v>
      </c>
      <c r="E86" s="4">
        <f>'[1]Свод население'!E86</f>
        <v>1172</v>
      </c>
      <c r="F86" s="14"/>
    </row>
    <row r="87" spans="1:6" ht="15.75" customHeight="1" outlineLevel="1">
      <c r="A87" s="25">
        <v>42064</v>
      </c>
      <c r="B87" s="4">
        <f>'[1]Свод население'!B87</f>
        <v>15300</v>
      </c>
      <c r="C87" s="4">
        <f>'[1]Свод население'!C87</f>
        <v>594</v>
      </c>
      <c r="D87" s="4">
        <f>'[1]Свод население'!D87</f>
        <v>380</v>
      </c>
      <c r="E87" s="4">
        <f>'[1]Свод население'!E87</f>
        <v>974</v>
      </c>
      <c r="F87" s="14"/>
    </row>
    <row r="88" spans="1:6" ht="15.75" customHeight="1" outlineLevel="1">
      <c r="A88" s="25">
        <v>42095</v>
      </c>
      <c r="B88" s="4">
        <f>'[1]Свод население'!B88</f>
        <v>16120</v>
      </c>
      <c r="C88" s="4">
        <f>'[1]Свод население'!C88</f>
        <v>713</v>
      </c>
      <c r="D88" s="4">
        <f>'[1]Свод население'!D88</f>
        <v>437</v>
      </c>
      <c r="E88" s="4">
        <f>'[1]Свод население'!E88</f>
        <v>1150</v>
      </c>
      <c r="F88" s="14"/>
    </row>
    <row r="89" spans="1:6" ht="15.75" customHeight="1" outlineLevel="1">
      <c r="A89" s="25">
        <v>42125</v>
      </c>
      <c r="B89" s="4">
        <f>'[1]Свод население'!B89</f>
        <v>15700</v>
      </c>
      <c r="C89" s="4">
        <f>'[1]Свод население'!C89</f>
        <v>758</v>
      </c>
      <c r="D89" s="4">
        <f>'[1]Свод население'!D89</f>
        <v>375</v>
      </c>
      <c r="E89" s="4">
        <f>'[1]Свод население'!E89</f>
        <v>1133</v>
      </c>
      <c r="F89" s="14"/>
    </row>
    <row r="90" spans="1:6" ht="15.75" customHeight="1" outlineLevel="1">
      <c r="A90" s="25">
        <v>42156</v>
      </c>
      <c r="B90" s="4">
        <f>'[1]Свод население'!B90</f>
        <v>0</v>
      </c>
      <c r="C90" s="4">
        <f>'[1]Свод население'!C90</f>
        <v>0</v>
      </c>
      <c r="D90" s="4">
        <f>'[1]Свод население'!D90</f>
        <v>0</v>
      </c>
      <c r="E90" s="4">
        <f>'[1]Свод население'!E90</f>
        <v>0</v>
      </c>
      <c r="F90" s="14"/>
    </row>
    <row r="91" spans="1:6" ht="15.75" customHeight="1" outlineLevel="1">
      <c r="A91" s="25">
        <v>42186</v>
      </c>
      <c r="B91" s="4">
        <f>'[1]Свод население'!B91</f>
        <v>0</v>
      </c>
      <c r="C91" s="4">
        <f>'[1]Свод население'!C91</f>
        <v>0</v>
      </c>
      <c r="D91" s="4">
        <f>'[1]Свод население'!D91</f>
        <v>0</v>
      </c>
      <c r="E91" s="4">
        <f>'[1]Свод население'!E91</f>
        <v>0</v>
      </c>
      <c r="F91" s="14"/>
    </row>
    <row r="92" spans="1:6" ht="15.75" customHeight="1" outlineLevel="1">
      <c r="A92" s="25">
        <v>42217</v>
      </c>
      <c r="B92" s="4">
        <f>'[1]Свод население'!B92</f>
        <v>0</v>
      </c>
      <c r="C92" s="4">
        <f>'[1]Свод население'!C92</f>
        <v>0</v>
      </c>
      <c r="D92" s="4">
        <f>'[1]Свод население'!D92</f>
        <v>0</v>
      </c>
      <c r="E92" s="4">
        <f>'[1]Свод население'!E92</f>
        <v>0</v>
      </c>
      <c r="F92" s="14"/>
    </row>
    <row r="93" spans="1:6" ht="15.75" customHeight="1" outlineLevel="1">
      <c r="A93" s="25">
        <v>42248</v>
      </c>
      <c r="B93" s="4">
        <f>'[1]Свод население'!B93</f>
        <v>0</v>
      </c>
      <c r="C93" s="4">
        <f>'[1]Свод население'!C93</f>
        <v>0</v>
      </c>
      <c r="D93" s="4">
        <f>'[1]Свод население'!D93</f>
        <v>0</v>
      </c>
      <c r="E93" s="4">
        <f>'[1]Свод население'!E93</f>
        <v>0</v>
      </c>
      <c r="F93" s="14"/>
    </row>
    <row r="94" spans="1:6" ht="15.75" customHeight="1" outlineLevel="1">
      <c r="A94" s="25">
        <v>42278</v>
      </c>
      <c r="B94" s="4">
        <f>'[1]Свод население'!B94</f>
        <v>0</v>
      </c>
      <c r="C94" s="4">
        <f>'[1]Свод население'!C94</f>
        <v>0</v>
      </c>
      <c r="D94" s="4">
        <f>'[1]Свод население'!D94</f>
        <v>0</v>
      </c>
      <c r="E94" s="4">
        <f>'[1]Свод население'!E94</f>
        <v>0</v>
      </c>
      <c r="F94" s="14"/>
    </row>
    <row r="95" spans="1:6" ht="15.75" customHeight="1" outlineLevel="1">
      <c r="A95" s="25">
        <v>42309</v>
      </c>
      <c r="B95" s="4">
        <f>'[1]Свод население'!B95</f>
        <v>0</v>
      </c>
      <c r="C95" s="4">
        <f>'[1]Свод население'!C95</f>
        <v>0</v>
      </c>
      <c r="D95" s="4">
        <f>'[1]Свод население'!D95</f>
        <v>0</v>
      </c>
      <c r="E95" s="4">
        <f>'[1]Свод население'!E95</f>
        <v>0</v>
      </c>
      <c r="F95" s="14"/>
    </row>
    <row r="96" spans="1:6" ht="15.75" customHeight="1" outlineLevel="1">
      <c r="A96" s="25">
        <v>42339</v>
      </c>
      <c r="B96" s="4">
        <f>'[1]Свод население'!B96</f>
        <v>0</v>
      </c>
      <c r="C96" s="4">
        <f>'[1]Свод население'!C96</f>
        <v>0</v>
      </c>
      <c r="D96" s="4">
        <f>'[1]Свод население'!D96</f>
        <v>0</v>
      </c>
      <c r="E96" s="4">
        <f>'[1]Свод население'!E96</f>
        <v>0</v>
      </c>
      <c r="F96" s="14"/>
    </row>
    <row r="97" spans="2:5" ht="12.75">
      <c r="B97" s="5">
        <f>SUM(B85:B96)</f>
        <v>84880</v>
      </c>
      <c r="C97" s="5">
        <f>SUM(C85:C96)</f>
        <v>3491</v>
      </c>
      <c r="D97" s="5">
        <f>SUM(D85:D96)</f>
        <v>2044</v>
      </c>
      <c r="E97" s="5">
        <f>SUM(E85:E96)</f>
        <v>5535</v>
      </c>
    </row>
    <row r="98" spans="1:5" ht="12.75" customHeight="1">
      <c r="A98" s="22" t="s">
        <v>14</v>
      </c>
      <c r="B98" s="8"/>
      <c r="C98" s="8"/>
      <c r="D98" s="8"/>
      <c r="E98" s="8"/>
    </row>
    <row r="100" spans="1:5" ht="26.25" customHeight="1">
      <c r="A100" s="24" t="s">
        <v>23</v>
      </c>
      <c r="B100" s="7" t="s">
        <v>1</v>
      </c>
      <c r="C100" s="7" t="s">
        <v>2</v>
      </c>
      <c r="D100" s="7" t="s">
        <v>3</v>
      </c>
      <c r="E100" s="7" t="s">
        <v>4</v>
      </c>
    </row>
    <row r="101" spans="1:6" ht="15.75" customHeight="1" outlineLevel="1">
      <c r="A101" s="25">
        <v>42005</v>
      </c>
      <c r="B101" s="4">
        <f>'[1]Свод население'!B101</f>
        <v>18132</v>
      </c>
      <c r="C101" s="4">
        <f>'[1]Свод население'!C101</f>
        <v>573</v>
      </c>
      <c r="D101" s="4">
        <f>'[1]Свод население'!D101</f>
        <v>327</v>
      </c>
      <c r="E101" s="4">
        <f>'[1]Свод население'!E101</f>
        <v>900</v>
      </c>
      <c r="F101" s="14"/>
    </row>
    <row r="102" spans="1:6" ht="15.75" customHeight="1" outlineLevel="1">
      <c r="A102" s="25">
        <v>42036</v>
      </c>
      <c r="B102" s="4">
        <f>'[1]Свод население'!B102</f>
        <v>14108</v>
      </c>
      <c r="C102" s="4">
        <f>'[1]Свод население'!C102</f>
        <v>597</v>
      </c>
      <c r="D102" s="4">
        <f>'[1]Свод население'!D102</f>
        <v>331</v>
      </c>
      <c r="E102" s="4">
        <f>'[1]Свод население'!E102</f>
        <v>928</v>
      </c>
      <c r="F102" s="14"/>
    </row>
    <row r="103" spans="1:6" ht="15.75" customHeight="1" outlineLevel="1">
      <c r="A103" s="25">
        <v>42064</v>
      </c>
      <c r="B103" s="4">
        <f>'[1]Свод население'!B103</f>
        <v>13001</v>
      </c>
      <c r="C103" s="4">
        <f>'[1]Свод население'!C103</f>
        <v>511</v>
      </c>
      <c r="D103" s="4">
        <f>'[1]Свод население'!D103</f>
        <v>283</v>
      </c>
      <c r="E103" s="4">
        <f>'[1]Свод население'!E103</f>
        <v>794</v>
      </c>
      <c r="F103" s="14"/>
    </row>
    <row r="104" spans="1:6" ht="15.75" customHeight="1" outlineLevel="1">
      <c r="A104" s="25">
        <v>42095</v>
      </c>
      <c r="B104" s="4">
        <f>'[1]Свод население'!B104</f>
        <v>14221</v>
      </c>
      <c r="C104" s="4">
        <f>'[1]Свод население'!C104</f>
        <v>599</v>
      </c>
      <c r="D104" s="4">
        <f>'[1]Свод население'!D104</f>
        <v>339</v>
      </c>
      <c r="E104" s="4">
        <f>'[1]Свод население'!E104</f>
        <v>938</v>
      </c>
      <c r="F104" s="14"/>
    </row>
    <row r="105" spans="1:6" ht="15.75" customHeight="1" outlineLevel="1">
      <c r="A105" s="25">
        <v>42125</v>
      </c>
      <c r="B105" s="4">
        <f>'[1]Свод население'!B105</f>
        <v>14049</v>
      </c>
      <c r="C105" s="4">
        <f>'[1]Свод население'!C105</f>
        <v>636</v>
      </c>
      <c r="D105" s="4">
        <f>'[1]Свод население'!D105</f>
        <v>325</v>
      </c>
      <c r="E105" s="4">
        <f>'[1]Свод население'!E105</f>
        <v>961</v>
      </c>
      <c r="F105" s="14"/>
    </row>
    <row r="106" spans="1:6" ht="15.75" customHeight="1" outlineLevel="1">
      <c r="A106" s="25">
        <v>42156</v>
      </c>
      <c r="B106" s="4">
        <f>'[1]Свод население'!B106</f>
        <v>0</v>
      </c>
      <c r="C106" s="4">
        <f>'[1]Свод население'!C106</f>
        <v>0</v>
      </c>
      <c r="D106" s="4">
        <f>'[1]Свод население'!D106</f>
        <v>0</v>
      </c>
      <c r="E106" s="4">
        <f>'[1]Свод население'!E106</f>
        <v>0</v>
      </c>
      <c r="F106" s="14"/>
    </row>
    <row r="107" spans="1:6" ht="15.75" customHeight="1" outlineLevel="1">
      <c r="A107" s="25">
        <v>42186</v>
      </c>
      <c r="B107" s="4">
        <f>'[1]Свод население'!B107</f>
        <v>0</v>
      </c>
      <c r="C107" s="4">
        <f>'[1]Свод население'!C107</f>
        <v>0</v>
      </c>
      <c r="D107" s="4">
        <f>'[1]Свод население'!D107</f>
        <v>0</v>
      </c>
      <c r="E107" s="4">
        <f>'[1]Свод население'!E107</f>
        <v>0</v>
      </c>
      <c r="F107" s="14"/>
    </row>
    <row r="108" spans="1:6" ht="15.75" customHeight="1" outlineLevel="1">
      <c r="A108" s="25">
        <v>42217</v>
      </c>
      <c r="B108" s="4">
        <f>'[1]Свод население'!B108</f>
        <v>0</v>
      </c>
      <c r="C108" s="4">
        <f>'[1]Свод население'!C108</f>
        <v>0</v>
      </c>
      <c r="D108" s="4">
        <f>'[1]Свод население'!D108</f>
        <v>0</v>
      </c>
      <c r="E108" s="4">
        <f>'[1]Свод население'!E108</f>
        <v>0</v>
      </c>
      <c r="F108" s="14"/>
    </row>
    <row r="109" spans="1:6" ht="15.75" customHeight="1" outlineLevel="1">
      <c r="A109" s="25">
        <v>42248</v>
      </c>
      <c r="B109" s="4">
        <f>'[1]Свод население'!B109</f>
        <v>0</v>
      </c>
      <c r="C109" s="4">
        <f>'[1]Свод население'!C109</f>
        <v>0</v>
      </c>
      <c r="D109" s="4">
        <f>'[1]Свод население'!D109</f>
        <v>0</v>
      </c>
      <c r="E109" s="4">
        <f>'[1]Свод население'!E109</f>
        <v>0</v>
      </c>
      <c r="F109" s="14"/>
    </row>
    <row r="110" spans="1:6" ht="15.75" customHeight="1" outlineLevel="1">
      <c r="A110" s="25">
        <v>42278</v>
      </c>
      <c r="B110" s="4">
        <f>'[1]Свод население'!B110</f>
        <v>0</v>
      </c>
      <c r="C110" s="4">
        <f>'[1]Свод население'!C110</f>
        <v>0</v>
      </c>
      <c r="D110" s="4">
        <f>'[1]Свод население'!D110</f>
        <v>0</v>
      </c>
      <c r="E110" s="4">
        <f>'[1]Свод население'!E110</f>
        <v>0</v>
      </c>
      <c r="F110" s="14"/>
    </row>
    <row r="111" spans="1:6" ht="15.75" customHeight="1" outlineLevel="1">
      <c r="A111" s="25">
        <v>42309</v>
      </c>
      <c r="B111" s="4">
        <f>'[1]Свод население'!B111</f>
        <v>0</v>
      </c>
      <c r="C111" s="4">
        <f>'[1]Свод население'!C111</f>
        <v>0</v>
      </c>
      <c r="D111" s="4">
        <f>'[1]Свод население'!D111</f>
        <v>0</v>
      </c>
      <c r="E111" s="4">
        <f>'[1]Свод население'!E111</f>
        <v>0</v>
      </c>
      <c r="F111" s="14"/>
    </row>
    <row r="112" spans="1:6" ht="15.75" customHeight="1" outlineLevel="1">
      <c r="A112" s="25">
        <v>42339</v>
      </c>
      <c r="B112" s="4">
        <f>'[1]Свод население'!B112</f>
        <v>0</v>
      </c>
      <c r="C112" s="4">
        <f>'[1]Свод население'!C112</f>
        <v>0</v>
      </c>
      <c r="D112" s="4">
        <f>'[1]Свод население'!D112</f>
        <v>0</v>
      </c>
      <c r="E112" s="4">
        <f>'[1]Свод население'!E112</f>
        <v>0</v>
      </c>
      <c r="F112" s="14"/>
    </row>
    <row r="113" spans="2:5" ht="12.75">
      <c r="B113" s="5">
        <f>SUM(B101:B112)</f>
        <v>73511</v>
      </c>
      <c r="C113" s="5">
        <f>SUM(C101:C112)</f>
        <v>2916</v>
      </c>
      <c r="D113" s="5">
        <f>SUM(D101:D112)</f>
        <v>1605</v>
      </c>
      <c r="E113" s="5">
        <f>SUM(E101:E112)</f>
        <v>4521</v>
      </c>
    </row>
    <row r="114" spans="1:5" ht="12.75" customHeight="1">
      <c r="A114" s="22" t="s">
        <v>7</v>
      </c>
      <c r="B114" s="8"/>
      <c r="C114" s="8"/>
      <c r="D114" s="8"/>
      <c r="E114" s="8"/>
    </row>
    <row r="116" spans="1:5" ht="26.25" customHeight="1">
      <c r="A116" s="24" t="s">
        <v>23</v>
      </c>
      <c r="B116" s="7" t="s">
        <v>1</v>
      </c>
      <c r="C116" s="7" t="s">
        <v>2</v>
      </c>
      <c r="D116" s="7" t="s">
        <v>3</v>
      </c>
      <c r="E116" s="7" t="s">
        <v>4</v>
      </c>
    </row>
    <row r="117" spans="1:6" ht="15.75" customHeight="1" outlineLevel="1">
      <c r="A117" s="25">
        <v>42005</v>
      </c>
      <c r="B117" s="4">
        <f>'[1]Свод население'!B117</f>
        <v>20230</v>
      </c>
      <c r="C117" s="4">
        <f>'[1]Свод население'!C117</f>
        <v>406</v>
      </c>
      <c r="D117" s="4">
        <f>'[1]Свод население'!D117</f>
        <v>292</v>
      </c>
      <c r="E117" s="4">
        <f>'[1]Свод население'!E117</f>
        <v>698</v>
      </c>
      <c r="F117" s="14"/>
    </row>
    <row r="118" spans="1:6" ht="15.75" customHeight="1" outlineLevel="1">
      <c r="A118" s="25">
        <v>42036</v>
      </c>
      <c r="B118" s="4">
        <f>'[1]Свод население'!B118</f>
        <v>16190</v>
      </c>
      <c r="C118" s="4">
        <f>'[1]Свод население'!C118</f>
        <v>455</v>
      </c>
      <c r="D118" s="4">
        <f>'[1]Свод население'!D118</f>
        <v>308</v>
      </c>
      <c r="E118" s="4">
        <f>'[1]Свод население'!E118</f>
        <v>763</v>
      </c>
      <c r="F118" s="14"/>
    </row>
    <row r="119" spans="1:6" ht="15.75" customHeight="1" outlineLevel="1">
      <c r="A119" s="25">
        <v>42064</v>
      </c>
      <c r="B119" s="4">
        <f>'[1]Свод население'!B119</f>
        <v>13970</v>
      </c>
      <c r="C119" s="4">
        <f>'[1]Свод население'!C119</f>
        <v>382</v>
      </c>
      <c r="D119" s="4">
        <f>'[1]Свод население'!D119</f>
        <v>305</v>
      </c>
      <c r="E119" s="4">
        <f>'[1]Свод население'!E119</f>
        <v>687</v>
      </c>
      <c r="F119" s="14"/>
    </row>
    <row r="120" spans="1:6" ht="15.75" customHeight="1" outlineLevel="1">
      <c r="A120" s="25">
        <v>42095</v>
      </c>
      <c r="B120" s="4">
        <f>'[1]Свод население'!B120</f>
        <v>15210</v>
      </c>
      <c r="C120" s="4">
        <f>'[1]Свод население'!C120</f>
        <v>443</v>
      </c>
      <c r="D120" s="4">
        <f>'[1]Свод население'!D120</f>
        <v>338</v>
      </c>
      <c r="E120" s="4">
        <f>'[1]Свод население'!E120</f>
        <v>781</v>
      </c>
      <c r="F120" s="14"/>
    </row>
    <row r="121" spans="1:6" ht="15.75" customHeight="1" outlineLevel="1">
      <c r="A121" s="25">
        <v>42125</v>
      </c>
      <c r="B121" s="4">
        <f>'[1]Свод население'!B121</f>
        <v>14550</v>
      </c>
      <c r="C121" s="4">
        <f>'[1]Свод население'!C121</f>
        <v>432</v>
      </c>
      <c r="D121" s="4">
        <f>'[1]Свод население'!D121</f>
        <v>216</v>
      </c>
      <c r="E121" s="4">
        <f>'[1]Свод население'!E121</f>
        <v>648</v>
      </c>
      <c r="F121" s="14"/>
    </row>
    <row r="122" spans="1:6" ht="15.75" customHeight="1" outlineLevel="1">
      <c r="A122" s="25">
        <v>42156</v>
      </c>
      <c r="B122" s="4">
        <f>'[1]Свод население'!B122</f>
        <v>0</v>
      </c>
      <c r="C122" s="4">
        <f>'[1]Свод население'!C122</f>
        <v>0</v>
      </c>
      <c r="D122" s="4">
        <f>'[1]Свод население'!D122</f>
        <v>0</v>
      </c>
      <c r="E122" s="4">
        <f>'[1]Свод население'!E122</f>
        <v>0</v>
      </c>
      <c r="F122" s="14"/>
    </row>
    <row r="123" spans="1:6" ht="15.75" customHeight="1" outlineLevel="1">
      <c r="A123" s="25">
        <v>42186</v>
      </c>
      <c r="B123" s="4">
        <f>'[1]Свод население'!B123</f>
        <v>0</v>
      </c>
      <c r="C123" s="4">
        <f>'[1]Свод население'!C123</f>
        <v>0</v>
      </c>
      <c r="D123" s="4">
        <f>'[1]Свод население'!D123</f>
        <v>0</v>
      </c>
      <c r="E123" s="4">
        <f>'[1]Свод население'!E123</f>
        <v>0</v>
      </c>
      <c r="F123" s="14"/>
    </row>
    <row r="124" spans="1:6" ht="15.75" customHeight="1" outlineLevel="1">
      <c r="A124" s="25">
        <v>42217</v>
      </c>
      <c r="B124" s="4">
        <f>'[1]Свод население'!B124</f>
        <v>0</v>
      </c>
      <c r="C124" s="4">
        <f>'[1]Свод население'!C124</f>
        <v>0</v>
      </c>
      <c r="D124" s="4">
        <f>'[1]Свод население'!D124</f>
        <v>0</v>
      </c>
      <c r="E124" s="4">
        <f>'[1]Свод население'!E124</f>
        <v>0</v>
      </c>
      <c r="F124" s="14"/>
    </row>
    <row r="125" spans="1:6" ht="15.75" customHeight="1" outlineLevel="1">
      <c r="A125" s="25">
        <v>42248</v>
      </c>
      <c r="B125" s="4">
        <f>'[1]Свод население'!B125</f>
        <v>0</v>
      </c>
      <c r="C125" s="4">
        <f>'[1]Свод население'!C125</f>
        <v>0</v>
      </c>
      <c r="D125" s="4">
        <f>'[1]Свод население'!D125</f>
        <v>0</v>
      </c>
      <c r="E125" s="4">
        <f>'[1]Свод население'!E125</f>
        <v>0</v>
      </c>
      <c r="F125" s="14"/>
    </row>
    <row r="126" spans="1:6" ht="15.75" customHeight="1" outlineLevel="1">
      <c r="A126" s="25">
        <v>42278</v>
      </c>
      <c r="B126" s="4">
        <f>'[1]Свод население'!B126</f>
        <v>0</v>
      </c>
      <c r="C126" s="4">
        <f>'[1]Свод население'!C126</f>
        <v>0</v>
      </c>
      <c r="D126" s="4">
        <f>'[1]Свод население'!D126</f>
        <v>0</v>
      </c>
      <c r="E126" s="4">
        <f>'[1]Свод население'!E126</f>
        <v>0</v>
      </c>
      <c r="F126" s="14"/>
    </row>
    <row r="127" spans="1:6" ht="15.75" customHeight="1" outlineLevel="1">
      <c r="A127" s="25">
        <v>42309</v>
      </c>
      <c r="B127" s="4">
        <f>'[1]Свод население'!B127</f>
        <v>0</v>
      </c>
      <c r="C127" s="4">
        <f>'[1]Свод население'!C127</f>
        <v>0</v>
      </c>
      <c r="D127" s="4">
        <f>'[1]Свод население'!D127</f>
        <v>0</v>
      </c>
      <c r="E127" s="4">
        <f>'[1]Свод население'!E127</f>
        <v>0</v>
      </c>
      <c r="F127" s="14"/>
    </row>
    <row r="128" spans="1:6" ht="15.75" customHeight="1" outlineLevel="1">
      <c r="A128" s="25">
        <v>42339</v>
      </c>
      <c r="B128" s="4">
        <f>'[1]Свод население'!B128</f>
        <v>0</v>
      </c>
      <c r="C128" s="4">
        <f>'[1]Свод население'!C128</f>
        <v>0</v>
      </c>
      <c r="D128" s="4">
        <f>'[1]Свод население'!D128</f>
        <v>0</v>
      </c>
      <c r="E128" s="4">
        <f>'[1]Свод население'!E128</f>
        <v>0</v>
      </c>
      <c r="F128" s="14"/>
    </row>
    <row r="129" spans="2:5" ht="12.75">
      <c r="B129" s="5">
        <f>SUM(B117:B128)</f>
        <v>80150</v>
      </c>
      <c r="C129" s="5">
        <f>SUM(C117:C128)</f>
        <v>2118</v>
      </c>
      <c r="D129" s="5">
        <f>SUM(D117:D128)</f>
        <v>1459</v>
      </c>
      <c r="E129" s="5">
        <f>SUM(E117:E128)</f>
        <v>3577</v>
      </c>
    </row>
    <row r="131" spans="1:5" ht="12.75" customHeight="1">
      <c r="A131" s="22" t="s">
        <v>8</v>
      </c>
      <c r="B131" s="8"/>
      <c r="C131" s="8"/>
      <c r="D131" s="8"/>
      <c r="E131" s="8"/>
    </row>
    <row r="133" spans="1:5" ht="26.25" customHeight="1">
      <c r="A133" s="24" t="s">
        <v>23</v>
      </c>
      <c r="B133" s="7" t="s">
        <v>1</v>
      </c>
      <c r="C133" s="7" t="s">
        <v>2</v>
      </c>
      <c r="D133" s="7" t="s">
        <v>3</v>
      </c>
      <c r="E133" s="7" t="s">
        <v>4</v>
      </c>
    </row>
    <row r="134" spans="1:6" ht="15.75" customHeight="1" outlineLevel="1">
      <c r="A134" s="25">
        <v>42005</v>
      </c>
      <c r="B134" s="4">
        <f>'[1]Свод население'!B134</f>
        <v>33760</v>
      </c>
      <c r="C134" s="4">
        <f>'[1]Свод население'!C134</f>
        <v>584</v>
      </c>
      <c r="D134" s="4">
        <f>'[1]Свод население'!D134</f>
        <v>330</v>
      </c>
      <c r="E134" s="4">
        <f>'[1]Свод население'!E134</f>
        <v>914</v>
      </c>
      <c r="F134" s="14"/>
    </row>
    <row r="135" spans="1:6" ht="15.75" customHeight="1" outlineLevel="1">
      <c r="A135" s="25">
        <v>42036</v>
      </c>
      <c r="B135" s="4">
        <f>'[1]Свод население'!B135</f>
        <v>27420</v>
      </c>
      <c r="C135" s="4">
        <f>'[1]Свод население'!C135</f>
        <v>628</v>
      </c>
      <c r="D135" s="4">
        <f>'[1]Свод население'!D135</f>
        <v>365</v>
      </c>
      <c r="E135" s="4">
        <f>'[1]Свод население'!E135</f>
        <v>993</v>
      </c>
      <c r="F135" s="14"/>
    </row>
    <row r="136" spans="1:6" ht="15.75" customHeight="1" outlineLevel="1">
      <c r="A136" s="25">
        <v>42064</v>
      </c>
      <c r="B136" s="4">
        <f>'[1]Свод население'!B136</f>
        <v>21440</v>
      </c>
      <c r="C136" s="4">
        <f>'[1]Свод население'!C136</f>
        <v>521</v>
      </c>
      <c r="D136" s="4">
        <f>'[1]Свод население'!D136</f>
        <v>315</v>
      </c>
      <c r="E136" s="4">
        <f>'[1]Свод население'!E136</f>
        <v>836</v>
      </c>
      <c r="F136" s="14"/>
    </row>
    <row r="137" spans="1:6" ht="15.75" customHeight="1" outlineLevel="1">
      <c r="A137" s="25">
        <v>42095</v>
      </c>
      <c r="B137" s="4">
        <f>'[1]Свод население'!B137</f>
        <v>24100</v>
      </c>
      <c r="C137" s="4">
        <f>'[1]Свод население'!C137</f>
        <v>650</v>
      </c>
      <c r="D137" s="4">
        <f>'[1]Свод население'!D137</f>
        <v>360</v>
      </c>
      <c r="E137" s="4">
        <f>'[1]Свод население'!E137</f>
        <v>1010</v>
      </c>
      <c r="F137" s="14"/>
    </row>
    <row r="138" spans="1:6" ht="15.75" customHeight="1" outlineLevel="1">
      <c r="A138" s="25">
        <v>42125</v>
      </c>
      <c r="B138" s="4">
        <f>'[1]Свод население'!B138</f>
        <v>20820</v>
      </c>
      <c r="C138" s="4">
        <f>'[1]Свод население'!C138</f>
        <v>696</v>
      </c>
      <c r="D138" s="4">
        <f>'[1]Свод население'!D138</f>
        <v>321</v>
      </c>
      <c r="E138" s="4">
        <f>'[1]Свод население'!E138</f>
        <v>1017</v>
      </c>
      <c r="F138" s="14"/>
    </row>
    <row r="139" spans="1:6" ht="15.75" customHeight="1" outlineLevel="1">
      <c r="A139" s="25">
        <v>42156</v>
      </c>
      <c r="B139" s="4">
        <f>'[1]Свод население'!B139</f>
        <v>0</v>
      </c>
      <c r="C139" s="4">
        <f>'[1]Свод население'!C139</f>
        <v>0</v>
      </c>
      <c r="D139" s="4">
        <f>'[1]Свод население'!D139</f>
        <v>0</v>
      </c>
      <c r="E139" s="4">
        <f>'[1]Свод население'!E139</f>
        <v>0</v>
      </c>
      <c r="F139" s="14"/>
    </row>
    <row r="140" spans="1:6" ht="15.75" customHeight="1" outlineLevel="1">
      <c r="A140" s="25">
        <v>42186</v>
      </c>
      <c r="B140" s="4">
        <f>'[1]Свод население'!B140</f>
        <v>0</v>
      </c>
      <c r="C140" s="4">
        <f>'[1]Свод население'!C140</f>
        <v>0</v>
      </c>
      <c r="D140" s="4">
        <f>'[1]Свод население'!D140</f>
        <v>0</v>
      </c>
      <c r="E140" s="4">
        <f>'[1]Свод население'!E140</f>
        <v>0</v>
      </c>
      <c r="F140" s="14"/>
    </row>
    <row r="141" spans="1:6" ht="15.75" customHeight="1" outlineLevel="1">
      <c r="A141" s="25">
        <v>42217</v>
      </c>
      <c r="B141" s="4">
        <f>'[1]Свод население'!B141</f>
        <v>0</v>
      </c>
      <c r="C141" s="4">
        <f>'[1]Свод население'!C141</f>
        <v>0</v>
      </c>
      <c r="D141" s="4">
        <f>'[1]Свод население'!D141</f>
        <v>0</v>
      </c>
      <c r="E141" s="4">
        <f>'[1]Свод население'!E141</f>
        <v>0</v>
      </c>
      <c r="F141" s="14"/>
    </row>
    <row r="142" spans="1:6" ht="15.75" customHeight="1" outlineLevel="1">
      <c r="A142" s="25">
        <v>42248</v>
      </c>
      <c r="B142" s="4">
        <f>'[1]Свод население'!B142</f>
        <v>0</v>
      </c>
      <c r="C142" s="4">
        <f>'[1]Свод население'!C142</f>
        <v>0</v>
      </c>
      <c r="D142" s="4">
        <f>'[1]Свод население'!D142</f>
        <v>0</v>
      </c>
      <c r="E142" s="4">
        <f>'[1]Свод население'!E142</f>
        <v>0</v>
      </c>
      <c r="F142" s="14"/>
    </row>
    <row r="143" spans="1:6" ht="15.75" customHeight="1" outlineLevel="1">
      <c r="A143" s="25">
        <v>42278</v>
      </c>
      <c r="B143" s="4">
        <f>'[1]Свод население'!B143</f>
        <v>0</v>
      </c>
      <c r="C143" s="4">
        <f>'[1]Свод население'!C143</f>
        <v>0</v>
      </c>
      <c r="D143" s="4">
        <f>'[1]Свод население'!D143</f>
        <v>0</v>
      </c>
      <c r="E143" s="4">
        <f>'[1]Свод население'!E143</f>
        <v>0</v>
      </c>
      <c r="F143" s="14"/>
    </row>
    <row r="144" spans="1:6" ht="15.75" customHeight="1" outlineLevel="1">
      <c r="A144" s="25">
        <v>42309</v>
      </c>
      <c r="B144" s="4">
        <f>'[1]Свод население'!B144</f>
        <v>0</v>
      </c>
      <c r="C144" s="4">
        <f>'[1]Свод население'!C144</f>
        <v>0</v>
      </c>
      <c r="D144" s="4">
        <f>'[1]Свод население'!D144</f>
        <v>0</v>
      </c>
      <c r="E144" s="4">
        <f>'[1]Свод население'!E144</f>
        <v>0</v>
      </c>
      <c r="F144" s="14"/>
    </row>
    <row r="145" spans="1:6" ht="15.75" customHeight="1" outlineLevel="1">
      <c r="A145" s="25">
        <v>42339</v>
      </c>
      <c r="B145" s="4">
        <f>'[1]Свод население'!B145</f>
        <v>0</v>
      </c>
      <c r="C145" s="4">
        <f>'[1]Свод население'!C145</f>
        <v>0</v>
      </c>
      <c r="D145" s="4">
        <f>'[1]Свод население'!D145</f>
        <v>0</v>
      </c>
      <c r="E145" s="4">
        <f>'[1]Свод население'!E145</f>
        <v>0</v>
      </c>
      <c r="F145" s="14"/>
    </row>
    <row r="146" spans="2:5" ht="12.75">
      <c r="B146" s="5">
        <f>SUM(B134:B145)</f>
        <v>127540</v>
      </c>
      <c r="C146" s="5">
        <f>SUM(C134:C145)</f>
        <v>3079</v>
      </c>
      <c r="D146" s="5">
        <f>SUM(D134:D145)</f>
        <v>1691</v>
      </c>
      <c r="E146" s="5">
        <f>SUM(E134:E145)</f>
        <v>4770</v>
      </c>
    </row>
    <row r="148" spans="1:5" ht="12.75" customHeight="1">
      <c r="A148" s="22" t="s">
        <v>15</v>
      </c>
      <c r="B148" s="8"/>
      <c r="C148" s="8"/>
      <c r="D148" s="8"/>
      <c r="E148" s="8"/>
    </row>
    <row r="150" spans="1:5" ht="26.25" customHeight="1">
      <c r="A150" s="24" t="s">
        <v>23</v>
      </c>
      <c r="B150" s="7" t="s">
        <v>1</v>
      </c>
      <c r="C150" s="7" t="s">
        <v>2</v>
      </c>
      <c r="D150" s="7" t="s">
        <v>3</v>
      </c>
      <c r="E150" s="7" t="s">
        <v>4</v>
      </c>
    </row>
    <row r="151" spans="1:6" ht="15.75" customHeight="1" outlineLevel="1">
      <c r="A151" s="25">
        <v>42005</v>
      </c>
      <c r="B151" s="4">
        <f>'[1]Свод население'!B151</f>
        <v>7350</v>
      </c>
      <c r="C151" s="4">
        <f>'[1]Свод население'!C151</f>
        <v>231</v>
      </c>
      <c r="D151" s="4">
        <f>'[1]Свод население'!D151</f>
        <v>139</v>
      </c>
      <c r="E151" s="4">
        <f>'[1]Свод население'!E151</f>
        <v>370</v>
      </c>
      <c r="F151" s="14"/>
    </row>
    <row r="152" spans="1:6" ht="15.75" customHeight="1" outlineLevel="1">
      <c r="A152" s="25">
        <v>42036</v>
      </c>
      <c r="B152" s="4">
        <f>'[1]Свод население'!B152</f>
        <v>6530</v>
      </c>
      <c r="C152" s="4">
        <f>'[1]Свод население'!C152</f>
        <v>297</v>
      </c>
      <c r="D152" s="4">
        <f>'[1]Свод население'!D152</f>
        <v>104</v>
      </c>
      <c r="E152" s="4">
        <f>'[1]Свод население'!E152</f>
        <v>401</v>
      </c>
      <c r="F152" s="14"/>
    </row>
    <row r="153" spans="1:6" ht="15.75" customHeight="1" outlineLevel="1">
      <c r="A153" s="25">
        <v>42064</v>
      </c>
      <c r="B153" s="4">
        <f>'[1]Свод население'!B153</f>
        <v>6130</v>
      </c>
      <c r="C153" s="4">
        <f>'[1]Свод население'!C153</f>
        <v>235</v>
      </c>
      <c r="D153" s="4">
        <f>'[1]Свод население'!D153</f>
        <v>119</v>
      </c>
      <c r="E153" s="4">
        <f>'[1]Свод население'!E153</f>
        <v>354</v>
      </c>
      <c r="F153" s="14"/>
    </row>
    <row r="154" spans="1:6" ht="15.75" customHeight="1" outlineLevel="1">
      <c r="A154" s="25">
        <v>42095</v>
      </c>
      <c r="B154" s="4">
        <f>'[1]Свод население'!B154</f>
        <v>7320</v>
      </c>
      <c r="C154" s="4">
        <f>'[1]Свод население'!C154</f>
        <v>282</v>
      </c>
      <c r="D154" s="4">
        <f>'[1]Свод население'!D154</f>
        <v>133</v>
      </c>
      <c r="E154" s="4">
        <f>'[1]Свод население'!E154</f>
        <v>415</v>
      </c>
      <c r="F154" s="14"/>
    </row>
    <row r="155" spans="1:6" ht="15.75" customHeight="1" outlineLevel="1">
      <c r="A155" s="25">
        <v>42125</v>
      </c>
      <c r="B155" s="4">
        <f>'[1]Свод население'!B155</f>
        <v>6510</v>
      </c>
      <c r="C155" s="4">
        <f>'[1]Свод население'!C155</f>
        <v>286</v>
      </c>
      <c r="D155" s="4">
        <f>'[1]Свод население'!D155</f>
        <v>107</v>
      </c>
      <c r="E155" s="4">
        <f>'[1]Свод население'!E155</f>
        <v>393</v>
      </c>
      <c r="F155" s="14"/>
    </row>
    <row r="156" spans="1:6" ht="15.75" customHeight="1" outlineLevel="1">
      <c r="A156" s="25">
        <v>42156</v>
      </c>
      <c r="B156" s="4">
        <f>'[1]Свод население'!B156</f>
        <v>0</v>
      </c>
      <c r="C156" s="4">
        <f>'[1]Свод население'!C156</f>
        <v>0</v>
      </c>
      <c r="D156" s="4">
        <f>'[1]Свод население'!D156</f>
        <v>70</v>
      </c>
      <c r="E156" s="4">
        <f>'[1]Свод население'!E156</f>
        <v>0</v>
      </c>
      <c r="F156" s="14"/>
    </row>
    <row r="157" spans="1:6" ht="15.75" customHeight="1" outlineLevel="1">
      <c r="A157" s="25">
        <v>42186</v>
      </c>
      <c r="B157" s="4">
        <f>'[1]Свод население'!B157</f>
        <v>0</v>
      </c>
      <c r="C157" s="4">
        <f>'[1]Свод население'!C157</f>
        <v>0</v>
      </c>
      <c r="D157" s="4">
        <f>'[1]Свод население'!D157</f>
        <v>0</v>
      </c>
      <c r="E157" s="4">
        <f>'[1]Свод население'!E157</f>
        <v>0</v>
      </c>
      <c r="F157" s="14"/>
    </row>
    <row r="158" spans="1:6" ht="15.75" customHeight="1" outlineLevel="1">
      <c r="A158" s="25">
        <v>42217</v>
      </c>
      <c r="B158" s="4">
        <f>'[1]Свод население'!B158</f>
        <v>0</v>
      </c>
      <c r="C158" s="4">
        <f>'[1]Свод население'!C158</f>
        <v>0</v>
      </c>
      <c r="D158" s="4">
        <f>'[1]Свод население'!D158</f>
        <v>0</v>
      </c>
      <c r="E158" s="4">
        <f>'[1]Свод население'!E158</f>
        <v>0</v>
      </c>
      <c r="F158" s="14"/>
    </row>
    <row r="159" spans="1:6" ht="15.75" customHeight="1" outlineLevel="1">
      <c r="A159" s="25">
        <v>42248</v>
      </c>
      <c r="B159" s="4">
        <f>'[1]Свод население'!B159</f>
        <v>0</v>
      </c>
      <c r="C159" s="4">
        <f>'[1]Свод население'!C159</f>
        <v>0</v>
      </c>
      <c r="D159" s="4">
        <f>'[1]Свод население'!D159</f>
        <v>0</v>
      </c>
      <c r="E159" s="4">
        <f>'[1]Свод население'!E159</f>
        <v>0</v>
      </c>
      <c r="F159" s="14"/>
    </row>
    <row r="160" spans="1:6" ht="15.75" customHeight="1" outlineLevel="1">
      <c r="A160" s="25">
        <v>42278</v>
      </c>
      <c r="B160" s="4">
        <f>'[1]Свод население'!B160</f>
        <v>0</v>
      </c>
      <c r="C160" s="4">
        <f>'[1]Свод население'!C160</f>
        <v>0</v>
      </c>
      <c r="D160" s="4">
        <f>'[1]Свод население'!D160</f>
        <v>0</v>
      </c>
      <c r="E160" s="4">
        <f>'[1]Свод население'!E160</f>
        <v>0</v>
      </c>
      <c r="F160" s="14"/>
    </row>
    <row r="161" spans="1:6" ht="15.75" customHeight="1" outlineLevel="1">
      <c r="A161" s="25">
        <v>42309</v>
      </c>
      <c r="B161" s="4">
        <f>'[1]Свод население'!B161</f>
        <v>0</v>
      </c>
      <c r="C161" s="4">
        <f>'[1]Свод население'!C161</f>
        <v>0</v>
      </c>
      <c r="D161" s="4">
        <f>'[1]Свод население'!D161</f>
        <v>0</v>
      </c>
      <c r="E161" s="4">
        <f>'[1]Свод население'!E161</f>
        <v>0</v>
      </c>
      <c r="F161" s="14"/>
    </row>
    <row r="162" spans="1:6" ht="15.75" customHeight="1" outlineLevel="1">
      <c r="A162" s="25">
        <v>42339</v>
      </c>
      <c r="B162" s="4">
        <f>'[1]Свод население'!B162</f>
        <v>0</v>
      </c>
      <c r="C162" s="4">
        <f>'[1]Свод население'!C162</f>
        <v>0</v>
      </c>
      <c r="D162" s="4">
        <f>'[1]Свод население'!D162</f>
        <v>0</v>
      </c>
      <c r="E162" s="4">
        <f>'[1]Свод население'!E162</f>
        <v>0</v>
      </c>
      <c r="F162" s="14"/>
    </row>
    <row r="163" spans="2:5" ht="12.75">
      <c r="B163" s="5">
        <f>SUM(B151:B162)</f>
        <v>33840</v>
      </c>
      <c r="C163" s="5">
        <f>SUM(C151:C162)</f>
        <v>1331</v>
      </c>
      <c r="D163" s="5">
        <f>SUM(D151:D162)</f>
        <v>672</v>
      </c>
      <c r="E163" s="5">
        <f>SUM(E151:E162)</f>
        <v>1933</v>
      </c>
    </row>
    <row r="165" spans="1:5" ht="12.75" customHeight="1">
      <c r="A165" s="22" t="s">
        <v>16</v>
      </c>
      <c r="B165" s="8"/>
      <c r="C165" s="8"/>
      <c r="D165" s="8"/>
      <c r="E165" s="8"/>
    </row>
    <row r="167" spans="1:5" ht="26.25" customHeight="1">
      <c r="A167" s="24" t="s">
        <v>23</v>
      </c>
      <c r="B167" s="13" t="s">
        <v>1</v>
      </c>
      <c r="C167" s="13" t="s">
        <v>2</v>
      </c>
      <c r="D167" s="13" t="s">
        <v>3</v>
      </c>
      <c r="E167" s="13" t="s">
        <v>4</v>
      </c>
    </row>
    <row r="168" spans="1:6" ht="15.75" customHeight="1" outlineLevel="1">
      <c r="A168" s="25">
        <v>42005</v>
      </c>
      <c r="B168" s="4">
        <f>'[1]Свод население'!B168</f>
        <v>22560</v>
      </c>
      <c r="C168" s="4">
        <f>'[1]Свод население'!C168</f>
        <v>840</v>
      </c>
      <c r="D168" s="4">
        <f>'[1]Свод население'!D168</f>
        <v>69</v>
      </c>
      <c r="E168" s="4">
        <f>'[1]Свод население'!E168</f>
        <v>909</v>
      </c>
      <c r="F168" s="14"/>
    </row>
    <row r="169" spans="1:6" ht="15.75" customHeight="1" outlineLevel="1">
      <c r="A169" s="25">
        <v>42036</v>
      </c>
      <c r="B169" s="4">
        <f>'[1]Свод население'!B169</f>
        <v>19520</v>
      </c>
      <c r="C169" s="4">
        <f>'[1]Свод население'!C169</f>
        <v>522</v>
      </c>
      <c r="D169" s="4">
        <f>'[1]Свод население'!D169</f>
        <v>313</v>
      </c>
      <c r="E169" s="4">
        <f>'[1]Свод население'!E169</f>
        <v>835</v>
      </c>
      <c r="F169" s="14"/>
    </row>
    <row r="170" spans="1:6" ht="15.75" customHeight="1" outlineLevel="1">
      <c r="A170" s="25">
        <v>42064</v>
      </c>
      <c r="B170" s="4">
        <f>'[1]Свод население'!B170</f>
        <v>16860</v>
      </c>
      <c r="C170" s="4">
        <f>'[1]Свод население'!C170</f>
        <v>488</v>
      </c>
      <c r="D170" s="4">
        <f>'[1]Свод население'!D170</f>
        <v>294</v>
      </c>
      <c r="E170" s="4">
        <f>'[1]Свод население'!E170</f>
        <v>782</v>
      </c>
      <c r="F170" s="14"/>
    </row>
    <row r="171" spans="1:6" ht="15.75" customHeight="1" outlineLevel="1">
      <c r="A171" s="25">
        <v>42095</v>
      </c>
      <c r="B171" s="4">
        <f>'[1]Свод население'!B171</f>
        <v>18900</v>
      </c>
      <c r="C171" s="4">
        <f>'[1]Свод население'!C171</f>
        <v>599</v>
      </c>
      <c r="D171" s="4">
        <f>'[1]Свод население'!D171</f>
        <v>350</v>
      </c>
      <c r="E171" s="4">
        <f>'[1]Свод население'!E171</f>
        <v>949</v>
      </c>
      <c r="F171" s="14"/>
    </row>
    <row r="172" spans="1:6" ht="15.75" customHeight="1" outlineLevel="1">
      <c r="A172" s="25">
        <v>42125</v>
      </c>
      <c r="B172" s="4">
        <f>'[1]Свод население'!B172</f>
        <v>17220</v>
      </c>
      <c r="C172" s="4">
        <f>'[1]Свод население'!C172</f>
        <v>624</v>
      </c>
      <c r="D172" s="4">
        <f>'[1]Свод население'!D172</f>
        <v>297</v>
      </c>
      <c r="E172" s="4">
        <f>'[1]Свод население'!E172</f>
        <v>921</v>
      </c>
      <c r="F172" s="14"/>
    </row>
    <row r="173" spans="1:6" ht="15.75" customHeight="1" outlineLevel="1">
      <c r="A173" s="25">
        <v>42156</v>
      </c>
      <c r="B173" s="4">
        <f>'[1]Свод население'!B173</f>
        <v>0</v>
      </c>
      <c r="C173" s="4">
        <f>'[1]Свод население'!C173</f>
        <v>0</v>
      </c>
      <c r="D173" s="4">
        <f>'[1]Свод население'!D173</f>
        <v>0</v>
      </c>
      <c r="E173" s="4">
        <f>'[1]Свод население'!E173</f>
        <v>0</v>
      </c>
      <c r="F173" s="14"/>
    </row>
    <row r="174" spans="1:6" ht="15.75" customHeight="1" outlineLevel="1">
      <c r="A174" s="25">
        <v>42186</v>
      </c>
      <c r="B174" s="4">
        <f>'[1]Свод население'!B174</f>
        <v>0</v>
      </c>
      <c r="C174" s="4">
        <f>'[1]Свод население'!C174</f>
        <v>0</v>
      </c>
      <c r="D174" s="4">
        <f>'[1]Свод население'!D174</f>
        <v>0</v>
      </c>
      <c r="E174" s="4">
        <f>'[1]Свод население'!E174</f>
        <v>0</v>
      </c>
      <c r="F174" s="14"/>
    </row>
    <row r="175" spans="1:6" ht="15.75" customHeight="1" outlineLevel="1">
      <c r="A175" s="25">
        <v>42217</v>
      </c>
      <c r="B175" s="4">
        <f>'[1]Свод население'!B175</f>
        <v>0</v>
      </c>
      <c r="C175" s="4">
        <f>'[1]Свод население'!C175</f>
        <v>0</v>
      </c>
      <c r="D175" s="4">
        <f>'[1]Свод население'!D175</f>
        <v>0</v>
      </c>
      <c r="E175" s="4">
        <f>'[1]Свод население'!E175</f>
        <v>0</v>
      </c>
      <c r="F175" s="14"/>
    </row>
    <row r="176" spans="1:6" ht="15.75" customHeight="1" outlineLevel="1">
      <c r="A176" s="25">
        <v>42248</v>
      </c>
      <c r="B176" s="4">
        <f>'[1]Свод население'!B176</f>
        <v>0</v>
      </c>
      <c r="C176" s="4">
        <f>'[1]Свод население'!C176</f>
        <v>0</v>
      </c>
      <c r="D176" s="4">
        <f>'[1]Свод население'!D176</f>
        <v>0</v>
      </c>
      <c r="E176" s="4">
        <f>'[1]Свод население'!E176</f>
        <v>0</v>
      </c>
      <c r="F176" s="14"/>
    </row>
    <row r="177" spans="1:6" ht="15.75" customHeight="1" outlineLevel="1">
      <c r="A177" s="25">
        <v>42278</v>
      </c>
      <c r="B177" s="4">
        <f>'[1]Свод население'!B177</f>
        <v>0</v>
      </c>
      <c r="C177" s="4">
        <f>'[1]Свод население'!C177</f>
        <v>0</v>
      </c>
      <c r="D177" s="4">
        <f>'[1]Свод население'!D177</f>
        <v>0</v>
      </c>
      <c r="E177" s="4">
        <f>'[1]Свод население'!E177</f>
        <v>0</v>
      </c>
      <c r="F177" s="14"/>
    </row>
    <row r="178" spans="1:6" ht="15.75" customHeight="1" outlineLevel="1">
      <c r="A178" s="25">
        <v>42309</v>
      </c>
      <c r="B178" s="4">
        <f>'[1]Свод население'!B178</f>
        <v>0</v>
      </c>
      <c r="C178" s="4">
        <f>'[1]Свод население'!C178</f>
        <v>0</v>
      </c>
      <c r="D178" s="4">
        <f>'[1]Свод население'!D178</f>
        <v>0</v>
      </c>
      <c r="E178" s="4">
        <f>'[1]Свод население'!E178</f>
        <v>0</v>
      </c>
      <c r="F178" s="14"/>
    </row>
    <row r="179" spans="1:6" ht="15.75" customHeight="1" outlineLevel="1">
      <c r="A179" s="25">
        <v>42339</v>
      </c>
      <c r="B179" s="4">
        <f>'[1]Свод население'!B179</f>
        <v>0</v>
      </c>
      <c r="C179" s="4">
        <f>'[1]Свод население'!C179</f>
        <v>0</v>
      </c>
      <c r="D179" s="4">
        <f>'[1]Свод население'!D179</f>
        <v>0</v>
      </c>
      <c r="E179" s="4">
        <f>'[1]Свод население'!E179</f>
        <v>0</v>
      </c>
      <c r="F179" s="14"/>
    </row>
    <row r="180" spans="2:5" ht="12.75">
      <c r="B180" s="5">
        <f>SUM(B168:B179)</f>
        <v>95060</v>
      </c>
      <c r="C180" s="5">
        <f>SUM(C168:C179)</f>
        <v>3073</v>
      </c>
      <c r="D180" s="5">
        <f>SUM(D168:D179)</f>
        <v>1323</v>
      </c>
      <c r="E180" s="5">
        <f>SUM(E168:E179)</f>
        <v>4396</v>
      </c>
    </row>
    <row r="182" spans="1:5" ht="12.75" customHeight="1">
      <c r="A182" s="22" t="s">
        <v>17</v>
      </c>
      <c r="B182" s="8"/>
      <c r="C182" s="8"/>
      <c r="D182" s="8"/>
      <c r="E182" s="8"/>
    </row>
    <row r="184" spans="1:5" ht="26.25" customHeight="1">
      <c r="A184" s="24" t="s">
        <v>23</v>
      </c>
      <c r="B184" s="18" t="s">
        <v>1</v>
      </c>
      <c r="C184" s="18" t="s">
        <v>2</v>
      </c>
      <c r="D184" s="18" t="s">
        <v>3</v>
      </c>
      <c r="E184" s="18" t="s">
        <v>4</v>
      </c>
    </row>
    <row r="185" spans="1:6" ht="15.75" customHeight="1" outlineLevel="1">
      <c r="A185" s="25">
        <v>42005</v>
      </c>
      <c r="B185" s="4">
        <f>'[1]Свод население'!B185</f>
        <v>0</v>
      </c>
      <c r="C185" s="4">
        <f>'[1]Свод население'!C185</f>
        <v>0</v>
      </c>
      <c r="D185" s="4">
        <f>'[1]Свод население'!D185</f>
        <v>0</v>
      </c>
      <c r="E185" s="4">
        <f>'[1]Свод население'!E185</f>
        <v>0</v>
      </c>
      <c r="F185" s="14"/>
    </row>
    <row r="186" spans="1:6" ht="15.75" customHeight="1" outlineLevel="1">
      <c r="A186" s="25">
        <v>42036</v>
      </c>
      <c r="B186" s="4">
        <f>'[1]Свод население'!B186</f>
        <v>0</v>
      </c>
      <c r="C186" s="4">
        <f>'[1]Свод население'!C186</f>
        <v>0</v>
      </c>
      <c r="D186" s="4">
        <f>'[1]Свод население'!D186</f>
        <v>0</v>
      </c>
      <c r="E186" s="4">
        <f>'[1]Свод население'!E186</f>
        <v>0</v>
      </c>
      <c r="F186" s="14"/>
    </row>
    <row r="187" spans="1:6" ht="15.75" customHeight="1" outlineLevel="1">
      <c r="A187" s="25">
        <v>42064</v>
      </c>
      <c r="B187" s="4">
        <f>'[1]Свод население'!B187</f>
        <v>0</v>
      </c>
      <c r="C187" s="4">
        <f>'[1]Свод население'!C187</f>
        <v>130</v>
      </c>
      <c r="D187" s="4">
        <f>'[1]Свод население'!D187</f>
        <v>36</v>
      </c>
      <c r="E187" s="4">
        <f>'[1]Свод население'!E187</f>
        <v>166</v>
      </c>
      <c r="F187" s="14"/>
    </row>
    <row r="188" spans="1:6" ht="15.75" customHeight="1" outlineLevel="1">
      <c r="A188" s="25">
        <v>42095</v>
      </c>
      <c r="B188" s="4">
        <f>'[1]Свод население'!B188</f>
        <v>9098</v>
      </c>
      <c r="C188" s="4">
        <f>'[1]Свод население'!C188</f>
        <v>144</v>
      </c>
      <c r="D188" s="4">
        <f>'[1]Свод население'!D188</f>
        <v>90</v>
      </c>
      <c r="E188" s="4">
        <f>'[1]Свод население'!E188</f>
        <v>234</v>
      </c>
      <c r="F188" s="14"/>
    </row>
    <row r="189" spans="1:6" ht="15.75" customHeight="1" outlineLevel="1">
      <c r="A189" s="25">
        <v>42125</v>
      </c>
      <c r="B189" s="4">
        <f>'[1]Свод население'!B189</f>
        <v>8450</v>
      </c>
      <c r="C189" s="4">
        <f>'[1]Свод население'!C189</f>
        <v>233</v>
      </c>
      <c r="D189" s="4">
        <f>'[1]Свод население'!D189</f>
        <v>126</v>
      </c>
      <c r="E189" s="4">
        <f>'[1]Свод население'!E189</f>
        <v>359</v>
      </c>
      <c r="F189" s="14"/>
    </row>
    <row r="190" spans="1:6" ht="15.75" customHeight="1" outlineLevel="1">
      <c r="A190" s="25">
        <v>42156</v>
      </c>
      <c r="B190" s="4">
        <f>'[1]Свод население'!B190</f>
        <v>0</v>
      </c>
      <c r="C190" s="4">
        <f>'[1]Свод население'!C190</f>
        <v>0</v>
      </c>
      <c r="D190" s="4">
        <f>'[1]Свод население'!D190</f>
        <v>0</v>
      </c>
      <c r="E190" s="4">
        <f>'[1]Свод население'!E190</f>
        <v>0</v>
      </c>
      <c r="F190" s="14"/>
    </row>
    <row r="191" spans="1:6" ht="15.75" customHeight="1" outlineLevel="1">
      <c r="A191" s="25">
        <v>42186</v>
      </c>
      <c r="B191" s="4">
        <f>'[1]Свод население'!B191</f>
        <v>0</v>
      </c>
      <c r="C191" s="4">
        <f>'[1]Свод население'!C191</f>
        <v>0</v>
      </c>
      <c r="D191" s="4">
        <f>'[1]Свод население'!D191</f>
        <v>0</v>
      </c>
      <c r="E191" s="4">
        <f>'[1]Свод население'!E191</f>
        <v>0</v>
      </c>
      <c r="F191" s="14"/>
    </row>
    <row r="192" spans="1:6" ht="15.75" customHeight="1" outlineLevel="1">
      <c r="A192" s="25">
        <v>42217</v>
      </c>
      <c r="B192" s="4">
        <f>'[1]Свод население'!B192</f>
        <v>0</v>
      </c>
      <c r="C192" s="4">
        <f>'[1]Свод население'!C192</f>
        <v>0</v>
      </c>
      <c r="D192" s="4">
        <f>'[1]Свод население'!D192</f>
        <v>0</v>
      </c>
      <c r="E192" s="4">
        <f>'[1]Свод население'!E192</f>
        <v>0</v>
      </c>
      <c r="F192" s="14"/>
    </row>
    <row r="193" spans="1:6" ht="15.75" customHeight="1" outlineLevel="1">
      <c r="A193" s="25">
        <v>42248</v>
      </c>
      <c r="B193" s="4">
        <f>'[1]Свод население'!B193</f>
        <v>0</v>
      </c>
      <c r="C193" s="4">
        <f>'[1]Свод население'!C193</f>
        <v>0</v>
      </c>
      <c r="D193" s="4">
        <f>'[1]Свод население'!D193</f>
        <v>0</v>
      </c>
      <c r="E193" s="4">
        <f>'[1]Свод население'!E193</f>
        <v>0</v>
      </c>
      <c r="F193" s="14"/>
    </row>
    <row r="194" spans="1:6" ht="15.75" customHeight="1" outlineLevel="1">
      <c r="A194" s="25">
        <v>42278</v>
      </c>
      <c r="B194" s="4">
        <f>'[1]Свод население'!B194</f>
        <v>0</v>
      </c>
      <c r="C194" s="4">
        <f>'[1]Свод население'!C194</f>
        <v>0</v>
      </c>
      <c r="D194" s="4">
        <f>'[1]Свод население'!D194</f>
        <v>0</v>
      </c>
      <c r="E194" s="4">
        <f>'[1]Свод население'!E194</f>
        <v>0</v>
      </c>
      <c r="F194" s="14"/>
    </row>
    <row r="195" spans="1:6" ht="15.75" customHeight="1" outlineLevel="1">
      <c r="A195" s="25">
        <v>42309</v>
      </c>
      <c r="B195" s="4">
        <f>'[1]Свод население'!B195</f>
        <v>0</v>
      </c>
      <c r="C195" s="4">
        <f>'[1]Свод население'!C195</f>
        <v>0</v>
      </c>
      <c r="D195" s="4">
        <f>'[1]Свод население'!D195</f>
        <v>0</v>
      </c>
      <c r="E195" s="4">
        <f>'[1]Свод население'!E195</f>
        <v>0</v>
      </c>
      <c r="F195" s="14"/>
    </row>
    <row r="196" spans="1:6" ht="15.75" customHeight="1" outlineLevel="1">
      <c r="A196" s="25">
        <v>42339</v>
      </c>
      <c r="B196" s="4">
        <f>'[1]Свод население'!B196</f>
        <v>0</v>
      </c>
      <c r="C196" s="4">
        <f>'[1]Свод население'!C196</f>
        <v>0</v>
      </c>
      <c r="D196" s="4">
        <f>'[1]Свод население'!D196</f>
        <v>0</v>
      </c>
      <c r="E196" s="4">
        <f>'[1]Свод население'!E196</f>
        <v>0</v>
      </c>
      <c r="F196" s="14"/>
    </row>
    <row r="197" spans="2:5" ht="12.75">
      <c r="B197" s="5">
        <f>SUM(B185:B196)</f>
        <v>17548</v>
      </c>
      <c r="C197" s="5">
        <f>SUM(C185:C196)</f>
        <v>507</v>
      </c>
      <c r="D197" s="5">
        <f>SUM(D185:D196)</f>
        <v>252</v>
      </c>
      <c r="E197" s="5">
        <f>SUM(E185:E196)</f>
        <v>759</v>
      </c>
    </row>
    <row r="199" spans="1:5" ht="12.75" customHeight="1">
      <c r="A199" s="22" t="s">
        <v>18</v>
      </c>
      <c r="B199" s="8"/>
      <c r="C199" s="8"/>
      <c r="D199" s="8"/>
      <c r="E199" s="8"/>
    </row>
    <row r="201" spans="1:5" ht="26.25" customHeight="1">
      <c r="A201" s="24" t="s">
        <v>23</v>
      </c>
      <c r="B201" s="18" t="s">
        <v>1</v>
      </c>
      <c r="C201" s="18" t="s">
        <v>2</v>
      </c>
      <c r="D201" s="18" t="s">
        <v>3</v>
      </c>
      <c r="E201" s="18" t="s">
        <v>4</v>
      </c>
    </row>
    <row r="202" spans="1:6" ht="15.75" customHeight="1" outlineLevel="1">
      <c r="A202" s="25">
        <v>42005</v>
      </c>
      <c r="B202" s="4">
        <f>'[1]Свод население'!B202</f>
        <v>0</v>
      </c>
      <c r="C202" s="4">
        <f>'[1]Свод население'!C202</f>
        <v>0</v>
      </c>
      <c r="D202" s="4">
        <f>'[1]Свод население'!D202</f>
        <v>0</v>
      </c>
      <c r="E202" s="4">
        <f>'[1]Свод население'!E202</f>
        <v>0</v>
      </c>
      <c r="F202" s="14"/>
    </row>
    <row r="203" spans="1:6" ht="15.75" customHeight="1" outlineLevel="1">
      <c r="A203" s="25">
        <v>42036</v>
      </c>
      <c r="B203" s="4">
        <f>'[1]Свод население'!B203</f>
        <v>0</v>
      </c>
      <c r="C203" s="4">
        <f>'[1]Свод население'!C203</f>
        <v>0</v>
      </c>
      <c r="D203" s="4">
        <f>'[1]Свод население'!D203</f>
        <v>0</v>
      </c>
      <c r="E203" s="4">
        <f>'[1]Свод население'!E203</f>
        <v>0</v>
      </c>
      <c r="F203" s="14"/>
    </row>
    <row r="204" spans="1:6" ht="15.75" customHeight="1" outlineLevel="1">
      <c r="A204" s="25">
        <v>42064</v>
      </c>
      <c r="B204" s="4">
        <f>'[1]Свод население'!B204</f>
        <v>0</v>
      </c>
      <c r="C204" s="4">
        <f>'[1]Свод население'!C204</f>
        <v>24</v>
      </c>
      <c r="D204" s="4">
        <f>'[1]Свод население'!D204</f>
        <v>24</v>
      </c>
      <c r="E204" s="4">
        <f>'[1]Свод население'!E204</f>
        <v>48</v>
      </c>
      <c r="F204" s="14"/>
    </row>
    <row r="205" spans="1:6" ht="15.75" customHeight="1" outlineLevel="1">
      <c r="A205" s="25">
        <v>42095</v>
      </c>
      <c r="B205" s="4">
        <f>'[1]Свод население'!B205</f>
        <v>0</v>
      </c>
      <c r="C205" s="4">
        <f>'[1]Свод население'!C205</f>
        <v>87</v>
      </c>
      <c r="D205" s="4">
        <f>'[1]Свод население'!D205</f>
        <v>22</v>
      </c>
      <c r="E205" s="4">
        <f>'[1]Свод население'!E205</f>
        <v>109</v>
      </c>
      <c r="F205" s="14"/>
    </row>
    <row r="206" spans="1:6" ht="15.75" customHeight="1" outlineLevel="1">
      <c r="A206" s="25">
        <v>42125</v>
      </c>
      <c r="B206" s="4">
        <f>'[1]Свод население'!B206</f>
        <v>720.4</v>
      </c>
      <c r="C206" s="4">
        <f>'[1]Свод население'!C206</f>
        <v>136</v>
      </c>
      <c r="D206" s="4">
        <f>'[1]Свод население'!D206</f>
        <v>57</v>
      </c>
      <c r="E206" s="4">
        <f>'[1]Свод население'!E206</f>
        <v>193</v>
      </c>
      <c r="F206" s="14"/>
    </row>
    <row r="207" spans="1:6" ht="15.75" customHeight="1" outlineLevel="1">
      <c r="A207" s="25">
        <v>42156</v>
      </c>
      <c r="B207" s="4">
        <f>'[1]Свод население'!B207</f>
        <v>0</v>
      </c>
      <c r="C207" s="4">
        <f>'[1]Свод население'!C207</f>
        <v>0</v>
      </c>
      <c r="D207" s="4">
        <f>'[1]Свод население'!D207</f>
        <v>0</v>
      </c>
      <c r="E207" s="4">
        <f>'[1]Свод население'!E207</f>
        <v>0</v>
      </c>
      <c r="F207" s="14"/>
    </row>
    <row r="208" spans="1:6" ht="15.75" customHeight="1" outlineLevel="1">
      <c r="A208" s="25">
        <v>42186</v>
      </c>
      <c r="B208" s="4">
        <f>'[1]Свод население'!B208</f>
        <v>0</v>
      </c>
      <c r="C208" s="4">
        <f>'[1]Свод население'!C208</f>
        <v>0</v>
      </c>
      <c r="D208" s="4">
        <f>'[1]Свод население'!D208</f>
        <v>0</v>
      </c>
      <c r="E208" s="4">
        <f>'[1]Свод население'!E208</f>
        <v>0</v>
      </c>
      <c r="F208" s="14"/>
    </row>
    <row r="209" spans="1:6" ht="15.75" customHeight="1" outlineLevel="1">
      <c r="A209" s="25">
        <v>42217</v>
      </c>
      <c r="B209" s="4">
        <f>'[1]Свод население'!B209</f>
        <v>0</v>
      </c>
      <c r="C209" s="4">
        <f>'[1]Свод население'!C209</f>
        <v>0</v>
      </c>
      <c r="D209" s="4">
        <f>'[1]Свод население'!D209</f>
        <v>0</v>
      </c>
      <c r="E209" s="4">
        <f>'[1]Свод население'!E209</f>
        <v>0</v>
      </c>
      <c r="F209" s="14"/>
    </row>
    <row r="210" spans="1:6" ht="15.75" customHeight="1" outlineLevel="1">
      <c r="A210" s="25">
        <v>42248</v>
      </c>
      <c r="B210" s="4">
        <f>'[1]Свод население'!B210</f>
        <v>0</v>
      </c>
      <c r="C210" s="4">
        <f>'[1]Свод население'!C210</f>
        <v>0</v>
      </c>
      <c r="D210" s="4">
        <f>'[1]Свод население'!D210</f>
        <v>0</v>
      </c>
      <c r="E210" s="4">
        <f>'[1]Свод население'!E210</f>
        <v>0</v>
      </c>
      <c r="F210" s="14"/>
    </row>
    <row r="211" spans="1:6" ht="15.75" customHeight="1" outlineLevel="1">
      <c r="A211" s="25">
        <v>42278</v>
      </c>
      <c r="B211" s="4">
        <f>'[1]Свод население'!B211</f>
        <v>0</v>
      </c>
      <c r="C211" s="4">
        <f>'[1]Свод население'!C211</f>
        <v>0</v>
      </c>
      <c r="D211" s="4">
        <f>'[1]Свод население'!D211</f>
        <v>0</v>
      </c>
      <c r="E211" s="4">
        <f>'[1]Свод население'!E211</f>
        <v>0</v>
      </c>
      <c r="F211" s="14"/>
    </row>
    <row r="212" spans="1:6" ht="15.75" customHeight="1" outlineLevel="1">
      <c r="A212" s="25">
        <v>42309</v>
      </c>
      <c r="B212" s="4">
        <f>'[1]Свод население'!B212</f>
        <v>0</v>
      </c>
      <c r="C212" s="4">
        <f>'[1]Свод население'!C212</f>
        <v>0</v>
      </c>
      <c r="D212" s="4">
        <f>'[1]Свод население'!D212</f>
        <v>0</v>
      </c>
      <c r="E212" s="4">
        <f>'[1]Свод население'!E212</f>
        <v>0</v>
      </c>
      <c r="F212" s="14"/>
    </row>
    <row r="213" spans="1:6" ht="15.75" customHeight="1" outlineLevel="1">
      <c r="A213" s="25">
        <v>42339</v>
      </c>
      <c r="B213" s="4">
        <f>'[1]Свод население'!B213</f>
        <v>0</v>
      </c>
      <c r="C213" s="4">
        <f>'[1]Свод население'!C213</f>
        <v>0</v>
      </c>
      <c r="D213" s="4">
        <f>'[1]Свод население'!D213</f>
        <v>0</v>
      </c>
      <c r="E213" s="4">
        <f>'[1]Свод население'!E213</f>
        <v>0</v>
      </c>
      <c r="F213" s="14"/>
    </row>
    <row r="214" spans="2:5" ht="12.75">
      <c r="B214" s="5">
        <f>SUM(B202:B213)</f>
        <v>720.4</v>
      </c>
      <c r="C214" s="5">
        <f>SUM(C202:C213)</f>
        <v>247</v>
      </c>
      <c r="D214" s="5">
        <f>SUM(D202:D213)</f>
        <v>103</v>
      </c>
      <c r="E214" s="5">
        <f>SUM(E202:E213)</f>
        <v>350</v>
      </c>
    </row>
    <row r="216" spans="1:5" ht="12.75">
      <c r="A216" s="22" t="s">
        <v>19</v>
      </c>
      <c r="B216" s="8"/>
      <c r="C216" s="8"/>
      <c r="D216" s="8"/>
      <c r="E216" s="8"/>
    </row>
    <row r="218" spans="1:5" ht="38.25">
      <c r="A218" s="24" t="s">
        <v>23</v>
      </c>
      <c r="B218" s="18" t="s">
        <v>1</v>
      </c>
      <c r="C218" s="18" t="s">
        <v>2</v>
      </c>
      <c r="D218" s="18" t="s">
        <v>3</v>
      </c>
      <c r="E218" s="18" t="s">
        <v>4</v>
      </c>
    </row>
    <row r="219" spans="1:6" ht="15.75" customHeight="1" outlineLevel="1">
      <c r="A219" s="25">
        <v>42005</v>
      </c>
      <c r="B219" s="4">
        <f>'[1]Свод население'!B219</f>
        <v>0</v>
      </c>
      <c r="C219" s="4">
        <f>'[1]Свод население'!C219</f>
        <v>0</v>
      </c>
      <c r="D219" s="4">
        <f>'[1]Свод население'!D219</f>
        <v>0</v>
      </c>
      <c r="E219" s="4">
        <f>'[1]Свод население'!E219</f>
        <v>0</v>
      </c>
      <c r="F219" s="14"/>
    </row>
    <row r="220" spans="1:6" ht="15.75" customHeight="1" outlineLevel="1">
      <c r="A220" s="25">
        <v>42036</v>
      </c>
      <c r="B220" s="4">
        <f>'[1]Свод население'!B220</f>
        <v>0</v>
      </c>
      <c r="C220" s="4">
        <f>'[1]Свод население'!C220</f>
        <v>0</v>
      </c>
      <c r="D220" s="4">
        <f>'[1]Свод население'!D220</f>
        <v>0</v>
      </c>
      <c r="E220" s="4">
        <f>'[1]Свод население'!E220</f>
        <v>0</v>
      </c>
      <c r="F220" s="14"/>
    </row>
    <row r="221" spans="1:6" ht="15.75" customHeight="1" outlineLevel="1">
      <c r="A221" s="25">
        <v>42064</v>
      </c>
      <c r="B221" s="4">
        <f>'[1]Свод население'!B221</f>
        <v>0</v>
      </c>
      <c r="C221" s="4">
        <f>'[1]Свод население'!C221</f>
        <v>236</v>
      </c>
      <c r="D221" s="4">
        <f>'[1]Свод население'!D221</f>
        <v>13</v>
      </c>
      <c r="E221" s="4">
        <f>'[1]Свод население'!E221</f>
        <v>249</v>
      </c>
      <c r="F221" s="14"/>
    </row>
    <row r="222" spans="1:6" ht="15.75" customHeight="1" outlineLevel="1">
      <c r="A222" s="25">
        <v>42095</v>
      </c>
      <c r="B222" s="4">
        <f>'[1]Свод население'!B222</f>
        <v>5737</v>
      </c>
      <c r="C222" s="4">
        <f>'[1]Свод население'!C222</f>
        <v>234</v>
      </c>
      <c r="D222" s="4">
        <f>'[1]Свод население'!D222</f>
        <v>155</v>
      </c>
      <c r="E222" s="4">
        <f>'[1]Свод население'!E222</f>
        <v>389</v>
      </c>
      <c r="F222" s="14"/>
    </row>
    <row r="223" spans="1:6" ht="15.75" customHeight="1" outlineLevel="1">
      <c r="A223" s="25">
        <v>42125</v>
      </c>
      <c r="B223" s="4">
        <f>'[1]Свод население'!B223</f>
        <v>10440</v>
      </c>
      <c r="C223" s="4">
        <f>'[1]Свод население'!C223</f>
        <v>326</v>
      </c>
      <c r="D223" s="4">
        <f>'[1]Свод население'!D223</f>
        <v>204</v>
      </c>
      <c r="E223" s="4">
        <f>'[1]Свод население'!E223</f>
        <v>530</v>
      </c>
      <c r="F223" s="14"/>
    </row>
    <row r="224" spans="1:6" ht="15.75" customHeight="1" outlineLevel="1">
      <c r="A224" s="25">
        <v>42156</v>
      </c>
      <c r="B224" s="4">
        <f>'[1]Свод население'!B224</f>
        <v>0</v>
      </c>
      <c r="C224" s="4">
        <f>'[1]Свод население'!C224</f>
        <v>0</v>
      </c>
      <c r="D224" s="4">
        <f>'[1]Свод население'!D224</f>
        <v>0</v>
      </c>
      <c r="E224" s="4">
        <f>'[1]Свод население'!E224</f>
        <v>0</v>
      </c>
      <c r="F224" s="14"/>
    </row>
    <row r="225" spans="1:6" ht="15.75" customHeight="1" outlineLevel="1">
      <c r="A225" s="25">
        <v>42186</v>
      </c>
      <c r="B225" s="4">
        <f>'[1]Свод население'!B225</f>
        <v>0</v>
      </c>
      <c r="C225" s="4">
        <f>'[1]Свод население'!C225</f>
        <v>0</v>
      </c>
      <c r="D225" s="4">
        <f>'[1]Свод население'!D225</f>
        <v>0</v>
      </c>
      <c r="E225" s="4">
        <f>'[1]Свод население'!E225</f>
        <v>0</v>
      </c>
      <c r="F225" s="14"/>
    </row>
    <row r="226" spans="1:6" ht="15.75" customHeight="1" outlineLevel="1">
      <c r="A226" s="25">
        <v>42217</v>
      </c>
      <c r="B226" s="4">
        <f>'[1]Свод население'!B226</f>
        <v>0</v>
      </c>
      <c r="C226" s="4">
        <f>'[1]Свод население'!C226</f>
        <v>0</v>
      </c>
      <c r="D226" s="4">
        <f>'[1]Свод население'!D226</f>
        <v>0</v>
      </c>
      <c r="E226" s="4">
        <f>'[1]Свод население'!E226</f>
        <v>0</v>
      </c>
      <c r="F226" s="14"/>
    </row>
    <row r="227" spans="1:6" ht="15.75" customHeight="1" outlineLevel="1">
      <c r="A227" s="25">
        <v>42248</v>
      </c>
      <c r="B227" s="4">
        <f>'[1]Свод население'!B227</f>
        <v>0</v>
      </c>
      <c r="C227" s="4">
        <f>'[1]Свод население'!C227</f>
        <v>0</v>
      </c>
      <c r="D227" s="4">
        <f>'[1]Свод население'!D227</f>
        <v>0</v>
      </c>
      <c r="E227" s="4">
        <f>'[1]Свод население'!E227</f>
        <v>0</v>
      </c>
      <c r="F227" s="14"/>
    </row>
    <row r="228" spans="1:6" ht="15.75" customHeight="1" outlineLevel="1">
      <c r="A228" s="25">
        <v>42278</v>
      </c>
      <c r="B228" s="4">
        <f>'[1]Свод население'!B228</f>
        <v>0</v>
      </c>
      <c r="C228" s="4">
        <f>'[1]Свод население'!C228</f>
        <v>0</v>
      </c>
      <c r="D228" s="4">
        <f>'[1]Свод население'!D228</f>
        <v>0</v>
      </c>
      <c r="E228" s="4">
        <f>'[1]Свод население'!E228</f>
        <v>0</v>
      </c>
      <c r="F228" s="14"/>
    </row>
    <row r="229" spans="1:6" ht="15.75" customHeight="1" outlineLevel="1">
      <c r="A229" s="25">
        <v>42309</v>
      </c>
      <c r="B229" s="4">
        <f>'[1]Свод население'!B229</f>
        <v>0</v>
      </c>
      <c r="C229" s="4">
        <f>'[1]Свод население'!C229</f>
        <v>0</v>
      </c>
      <c r="D229" s="4">
        <f>'[1]Свод население'!D229</f>
        <v>0</v>
      </c>
      <c r="E229" s="4">
        <f>'[1]Свод население'!E229</f>
        <v>0</v>
      </c>
      <c r="F229" s="14"/>
    </row>
    <row r="230" spans="1:6" ht="15.75" customHeight="1" outlineLevel="1">
      <c r="A230" s="25">
        <v>42339</v>
      </c>
      <c r="B230" s="4">
        <f>'[1]Свод население'!B230</f>
        <v>0</v>
      </c>
      <c r="C230" s="4">
        <f>'[1]Свод население'!C230</f>
        <v>0</v>
      </c>
      <c r="D230" s="4">
        <f>'[1]Свод население'!D230</f>
        <v>0</v>
      </c>
      <c r="E230" s="4">
        <f>'[1]Свод население'!E230</f>
        <v>0</v>
      </c>
      <c r="F230" s="14"/>
    </row>
    <row r="231" spans="2:5" ht="12.75">
      <c r="B231" s="5">
        <f>SUM(B219:B230)</f>
        <v>16177</v>
      </c>
      <c r="C231" s="5">
        <f>SUM(C219:C230)</f>
        <v>796</v>
      </c>
      <c r="D231" s="5">
        <f>SUM(D219:D230)</f>
        <v>372</v>
      </c>
      <c r="E231" s="5">
        <f>SUM(E219:E230)</f>
        <v>1168</v>
      </c>
    </row>
    <row r="232" spans="2:5" ht="12.75">
      <c r="B232" s="5"/>
      <c r="C232" s="5"/>
      <c r="D232" s="5"/>
      <c r="E232" s="5"/>
    </row>
    <row r="233" spans="1:5" ht="12.75">
      <c r="A233" s="28" t="s">
        <v>20</v>
      </c>
      <c r="B233" s="8"/>
      <c r="C233" s="8"/>
      <c r="D233" s="8"/>
      <c r="E233" s="8"/>
    </row>
    <row r="235" spans="1:5" ht="38.25">
      <c r="A235" s="24" t="s">
        <v>23</v>
      </c>
      <c r="B235" s="21" t="s">
        <v>1</v>
      </c>
      <c r="C235" s="21" t="s">
        <v>2</v>
      </c>
      <c r="D235" s="21" t="s">
        <v>3</v>
      </c>
      <c r="E235" s="21" t="s">
        <v>4</v>
      </c>
    </row>
    <row r="236" spans="1:6" ht="15.75" customHeight="1" outlineLevel="1">
      <c r="A236" s="25">
        <v>42005</v>
      </c>
      <c r="B236" s="4">
        <f>'[1]Свод население'!B236</f>
        <v>0</v>
      </c>
      <c r="C236" s="4">
        <f>'[1]Свод население'!C236</f>
        <v>0</v>
      </c>
      <c r="D236" s="4">
        <f>'[1]Свод население'!D236</f>
        <v>0</v>
      </c>
      <c r="E236" s="4">
        <f>'[1]Свод население'!E236</f>
        <v>0</v>
      </c>
      <c r="F236" s="14"/>
    </row>
    <row r="237" spans="1:6" ht="15.75" customHeight="1" outlineLevel="1">
      <c r="A237" s="25">
        <v>42036</v>
      </c>
      <c r="B237" s="4">
        <f>'[1]Свод население'!B237</f>
        <v>0</v>
      </c>
      <c r="C237" s="4">
        <f>'[1]Свод население'!C237</f>
        <v>0</v>
      </c>
      <c r="D237" s="4">
        <f>'[1]Свод население'!D237</f>
        <v>0</v>
      </c>
      <c r="E237" s="4">
        <f>'[1]Свод население'!E237</f>
        <v>0</v>
      </c>
      <c r="F237" s="14"/>
    </row>
    <row r="238" spans="1:6" ht="15.75" customHeight="1" outlineLevel="1">
      <c r="A238" s="25">
        <v>42064</v>
      </c>
      <c r="B238" s="4">
        <f>'[1]Свод население'!B238</f>
        <v>0</v>
      </c>
      <c r="C238" s="4">
        <f>'[1]Свод население'!C238</f>
        <v>0</v>
      </c>
      <c r="D238" s="4">
        <f>'[1]Свод население'!D238</f>
        <v>0</v>
      </c>
      <c r="E238" s="4">
        <f>'[1]Свод население'!E238</f>
        <v>0</v>
      </c>
      <c r="F238" s="14"/>
    </row>
    <row r="239" spans="1:6" ht="15.75" customHeight="1" outlineLevel="1">
      <c r="A239" s="25">
        <v>42095</v>
      </c>
      <c r="B239" s="4">
        <f>'[1]Свод население'!B239</f>
        <v>0</v>
      </c>
      <c r="C239" s="4">
        <f>'[1]Свод население'!C239</f>
        <v>0</v>
      </c>
      <c r="D239" s="4">
        <f>'[1]Свод население'!D239</f>
        <v>0</v>
      </c>
      <c r="E239" s="4">
        <f>'[1]Свод население'!E239</f>
        <v>0</v>
      </c>
      <c r="F239" s="14"/>
    </row>
    <row r="240" spans="1:6" ht="15.75" customHeight="1" outlineLevel="1">
      <c r="A240" s="25">
        <v>42125</v>
      </c>
      <c r="B240" s="4">
        <f>'[1]Свод население'!B240</f>
        <v>0</v>
      </c>
      <c r="C240" s="4">
        <f>'[1]Свод население'!C240</f>
        <v>0</v>
      </c>
      <c r="D240" s="4">
        <f>'[1]Свод население'!D240</f>
        <v>0</v>
      </c>
      <c r="E240" s="4">
        <f>'[1]Свод население'!E240</f>
        <v>0</v>
      </c>
      <c r="F240" s="14"/>
    </row>
    <row r="241" spans="1:6" ht="15.75" customHeight="1" outlineLevel="1">
      <c r="A241" s="25">
        <v>42156</v>
      </c>
      <c r="B241" s="4">
        <f>'[1]Свод население'!B241</f>
        <v>0</v>
      </c>
      <c r="C241" s="4">
        <f>'[1]Свод население'!C241</f>
        <v>0</v>
      </c>
      <c r="D241" s="4">
        <f>'[1]Свод население'!D241</f>
        <v>0</v>
      </c>
      <c r="E241" s="4">
        <f>'[1]Свод население'!E241</f>
        <v>0</v>
      </c>
      <c r="F241" s="14"/>
    </row>
    <row r="242" spans="1:6" ht="15.75" customHeight="1" outlineLevel="1">
      <c r="A242" s="25">
        <v>42186</v>
      </c>
      <c r="B242" s="4">
        <f>'[1]Свод население'!B242</f>
        <v>0</v>
      </c>
      <c r="C242" s="4">
        <f>'[1]Свод население'!C242</f>
        <v>0</v>
      </c>
      <c r="D242" s="4">
        <f>'[1]Свод население'!D242</f>
        <v>0</v>
      </c>
      <c r="E242" s="4">
        <f>'[1]Свод население'!E242</f>
        <v>0</v>
      </c>
      <c r="F242" s="14"/>
    </row>
    <row r="243" spans="1:6" ht="15.75" customHeight="1" outlineLevel="1">
      <c r="A243" s="25">
        <v>42217</v>
      </c>
      <c r="B243" s="4">
        <f>'[1]Свод население'!B243</f>
        <v>0</v>
      </c>
      <c r="C243" s="4">
        <f>'[1]Свод население'!C243</f>
        <v>0</v>
      </c>
      <c r="D243" s="4">
        <f>'[1]Свод население'!D243</f>
        <v>0</v>
      </c>
      <c r="E243" s="4">
        <f>'[1]Свод население'!E243</f>
        <v>0</v>
      </c>
      <c r="F243" s="14"/>
    </row>
    <row r="244" spans="1:6" ht="15.75" customHeight="1" outlineLevel="1">
      <c r="A244" s="25">
        <v>42248</v>
      </c>
      <c r="B244" s="4">
        <f>'[1]Свод население'!B244</f>
        <v>0</v>
      </c>
      <c r="C244" s="4">
        <f>'[1]Свод население'!C244</f>
        <v>0</v>
      </c>
      <c r="D244" s="4">
        <f>'[1]Свод население'!D244</f>
        <v>0</v>
      </c>
      <c r="E244" s="4">
        <f>'[1]Свод население'!E244</f>
        <v>0</v>
      </c>
      <c r="F244" s="14"/>
    </row>
    <row r="245" spans="1:6" ht="15.75" customHeight="1" outlineLevel="1">
      <c r="A245" s="25">
        <v>42278</v>
      </c>
      <c r="B245" s="4">
        <f>'[1]Свод население'!B245</f>
        <v>0</v>
      </c>
      <c r="C245" s="4">
        <f>'[1]Свод население'!C245</f>
        <v>0</v>
      </c>
      <c r="D245" s="4">
        <f>'[1]Свод население'!D245</f>
        <v>0</v>
      </c>
      <c r="E245" s="4">
        <f>'[1]Свод население'!E245</f>
        <v>0</v>
      </c>
      <c r="F245" s="14"/>
    </row>
    <row r="246" spans="1:6" ht="15.75" customHeight="1" outlineLevel="1">
      <c r="A246" s="25">
        <v>42309</v>
      </c>
      <c r="B246" s="4">
        <f>'[1]Свод население'!B246</f>
        <v>0</v>
      </c>
      <c r="C246" s="4">
        <f>'[1]Свод население'!C246</f>
        <v>0</v>
      </c>
      <c r="D246" s="4">
        <f>'[1]Свод население'!D246</f>
        <v>0</v>
      </c>
      <c r="E246" s="4">
        <f>'[1]Свод население'!E246</f>
        <v>0</v>
      </c>
      <c r="F246" s="14"/>
    </row>
    <row r="247" spans="1:6" ht="15.75" customHeight="1" outlineLevel="1">
      <c r="A247" s="25">
        <v>42339</v>
      </c>
      <c r="B247" s="4">
        <f>'[1]Свод население'!B247</f>
        <v>0</v>
      </c>
      <c r="C247" s="4">
        <f>'[1]Свод население'!C247</f>
        <v>0</v>
      </c>
      <c r="D247" s="4">
        <f>'[1]Свод население'!D247</f>
        <v>0</v>
      </c>
      <c r="E247" s="4">
        <f>'[1]Свод население'!E247</f>
        <v>0</v>
      </c>
      <c r="F247" s="14"/>
    </row>
    <row r="248" spans="2:5" ht="12.75">
      <c r="B248" s="5">
        <f>SUM(B236:B247)</f>
        <v>0</v>
      </c>
      <c r="C248" s="5">
        <f>SUM(C236:C247)</f>
        <v>0</v>
      </c>
      <c r="D248" s="5">
        <f>SUM(D236:D247)</f>
        <v>0</v>
      </c>
      <c r="E248" s="5">
        <f>SUM(E236:E247)</f>
        <v>0</v>
      </c>
    </row>
    <row r="249" ht="12.75" hidden="1"/>
    <row r="250" ht="12.75" hidden="1"/>
    <row r="251" ht="12.75" hidden="1"/>
    <row r="253" spans="1:5" ht="38.25">
      <c r="A253" s="24" t="s">
        <v>23</v>
      </c>
      <c r="B253" s="19" t="s">
        <v>1</v>
      </c>
      <c r="C253" s="19" t="s">
        <v>2</v>
      </c>
      <c r="D253" s="19" t="s">
        <v>3</v>
      </c>
      <c r="E253" s="19" t="s">
        <v>4</v>
      </c>
    </row>
    <row r="254" spans="1:5" ht="12.75">
      <c r="A254" s="27"/>
      <c r="B254" s="16">
        <f>B16+B32+B48+B65+B81+B97+B113+B129+B146+B163+B180+B197+B214+B231+B248</f>
        <v>1190943.4</v>
      </c>
      <c r="C254" s="16">
        <f>C16+C32+C48+C65+C81+C97+C113+C129+C146+C163+C180+C197+C214+C231+C248</f>
        <v>34431</v>
      </c>
      <c r="D254" s="16">
        <f>D16+D32+D48+D65+D81+D97+D113+D129+D146+D163+D180+D197+D214+D231+D248</f>
        <v>20118</v>
      </c>
      <c r="E254" s="16">
        <f>E16+E32+E48+E65+E81+E97+E113+E129+E146+E163+E180+E197+E214+E231+E248</f>
        <v>54479</v>
      </c>
    </row>
  </sheetData>
  <sheetProtection/>
  <printOptions horizontalCentered="1"/>
  <pageMargins left="0.31496062992125984" right="0.31496062992125984" top="0.5511811023622047" bottom="0.15748031496062992" header="0.31496062992125984" footer="0.31496062992125984"/>
  <pageSetup fitToHeight="2" horizontalDpi="600" verticalDpi="600" orientation="portrait" paperSize="9" scale="57" r:id="rId1"/>
  <headerFooter>
    <oddHeader>&amp;LРасход ресурсов по домам</oddHead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Администратор</cp:lastModifiedBy>
  <cp:lastPrinted>2014-12-26T07:14:57Z</cp:lastPrinted>
  <dcterms:created xsi:type="dcterms:W3CDTF">2012-07-16T06:53:17Z</dcterms:created>
  <dcterms:modified xsi:type="dcterms:W3CDTF">2016-02-10T13:46:22Z</dcterms:modified>
  <cp:category/>
  <cp:version/>
  <cp:contentType/>
  <cp:contentStatus/>
</cp:coreProperties>
</file>